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showInkAnnotation="0" checkCompatibility="1" autoCompressPictures="0"/>
  <bookViews>
    <workbookView xWindow="2820" yWindow="260" windowWidth="19600" windowHeight="19300" tabRatio="500"/>
  </bookViews>
  <sheets>
    <sheet name="SDS Product Information" sheetId="1" r:id="rId1"/>
    <sheet name="T-Shirts Bag Labels Check" sheetId="2" state="hidden" r:id="rId2"/>
  </sheets>
  <definedNames>
    <definedName name="_xlnm._FilterDatabase" localSheetId="0" hidden="1">'SDS Product Information'!$A$5:$BHU$68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W95" i="2"/>
  <c r="X95" i="2"/>
  <c r="Y95" i="2"/>
  <c r="Z95" i="2"/>
  <c r="P95" i="2"/>
  <c r="Q95" i="2"/>
  <c r="R95" i="2"/>
  <c r="S95" i="2"/>
  <c r="T95" i="2"/>
  <c r="U95" i="2"/>
  <c r="AE38" i="2"/>
  <c r="AE95" i="2"/>
  <c r="AD95" i="2"/>
  <c r="AC95" i="2"/>
  <c r="AB95" i="2"/>
  <c r="AA95" i="2"/>
  <c r="O95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</calcChain>
</file>

<file path=xl/sharedStrings.xml><?xml version="1.0" encoding="utf-8"?>
<sst xmlns="http://schemas.openxmlformats.org/spreadsheetml/2006/main" count="1064" uniqueCount="568">
  <si>
    <t>2014 Mason Contractors - Midyear Meeting Registration</t>
  </si>
  <si>
    <t>Last Name</t>
  </si>
  <si>
    <t>First Name</t>
  </si>
  <si>
    <t>Company</t>
  </si>
  <si>
    <t>Address</t>
  </si>
  <si>
    <t>City</t>
  </si>
  <si>
    <t>State</t>
  </si>
  <si>
    <t>Zip</t>
  </si>
  <si>
    <t>Phone</t>
  </si>
  <si>
    <t>Email</t>
  </si>
  <si>
    <t>Spouse</t>
  </si>
  <si>
    <t>Spouse Email</t>
  </si>
  <si>
    <t>Dentinger</t>
  </si>
  <si>
    <t>Richard</t>
  </si>
  <si>
    <t>B&amp;D Associates, Inc.</t>
  </si>
  <si>
    <t>255 Como Avenue</t>
  </si>
  <si>
    <t>St. Paul</t>
  </si>
  <si>
    <t>MN</t>
  </si>
  <si>
    <t>651-489-8001</t>
  </si>
  <si>
    <t>DickDentin@bdmasonry.net</t>
  </si>
  <si>
    <t>XL</t>
  </si>
  <si>
    <t>L</t>
  </si>
  <si>
    <t>Sheryl</t>
  </si>
  <si>
    <t>sheryl.dentinger@gmail.com</t>
  </si>
  <si>
    <t>Paid / Free Reg</t>
  </si>
  <si>
    <t>Greg</t>
  </si>
  <si>
    <t>Althammer</t>
  </si>
  <si>
    <t>Airplaco</t>
  </si>
  <si>
    <t>Michelle</t>
  </si>
  <si>
    <t>4141 Airport Road</t>
  </si>
  <si>
    <t>Cincinnati</t>
  </si>
  <si>
    <t>OH</t>
  </si>
  <si>
    <t>513-321-4511</t>
  </si>
  <si>
    <t>galthammer@airplaco.com</t>
  </si>
  <si>
    <t>S</t>
  </si>
  <si>
    <t>Strategic Partner</t>
  </si>
  <si>
    <t>Reason for Free / Reduced Reg.</t>
  </si>
  <si>
    <t>Graves</t>
  </si>
  <si>
    <t>Garen</t>
  </si>
  <si>
    <t>Oldcastle</t>
  </si>
  <si>
    <t>4105 Howard Drive</t>
  </si>
  <si>
    <t>The Colony</t>
  </si>
  <si>
    <t>TX</t>
  </si>
  <si>
    <t>214-766-5387</t>
  </si>
  <si>
    <t>garen.graves@oldcastle.com</t>
  </si>
  <si>
    <t>Total:</t>
  </si>
  <si>
    <t>Gillick</t>
  </si>
  <si>
    <t>David</t>
  </si>
  <si>
    <t>Mason Contractors Association of St. Louis</t>
  </si>
  <si>
    <t>1429 S. Big Bend Boulevard</t>
  </si>
  <si>
    <t>St. Louis</t>
  </si>
  <si>
    <t>MO</t>
  </si>
  <si>
    <t>314-645-1966</t>
  </si>
  <si>
    <t>dave.mca@masonrystlouis.com</t>
  </si>
  <si>
    <t>Matt</t>
  </si>
  <si>
    <t>Dwyer</t>
  </si>
  <si>
    <t>matt.mca@masonrystlouis.com</t>
  </si>
  <si>
    <t>Palmer</t>
  </si>
  <si>
    <t>Michael</t>
  </si>
  <si>
    <t>Dow Building Solutions</t>
  </si>
  <si>
    <t>200 Larkin Center</t>
  </si>
  <si>
    <t>Midland</t>
  </si>
  <si>
    <t>MI</t>
  </si>
  <si>
    <t>866-583-2583</t>
  </si>
  <si>
    <t>ampalmer@dow.com</t>
  </si>
  <si>
    <t>M</t>
  </si>
  <si>
    <t>Lipp</t>
  </si>
  <si>
    <t>Bill</t>
  </si>
  <si>
    <t>Brock</t>
  </si>
  <si>
    <t>Royce</t>
  </si>
  <si>
    <t>JE Dunn Construction</t>
  </si>
  <si>
    <t>bill.lipp@jedunn.com</t>
  </si>
  <si>
    <t>royce.brock@jedunn.com</t>
  </si>
  <si>
    <t>-</t>
  </si>
  <si>
    <t>Free Tickets to Team Awards</t>
  </si>
  <si>
    <t>1001 Locust Street</t>
  </si>
  <si>
    <t>Kansas City</t>
  </si>
  <si>
    <t>816-474-8600</t>
  </si>
  <si>
    <t>McDonnell</t>
  </si>
  <si>
    <t>Thomas</t>
  </si>
  <si>
    <t>George McDonnell Tuckpointing</t>
  </si>
  <si>
    <t>2917 N. Lindbergh</t>
  </si>
  <si>
    <t>St. Ann</t>
  </si>
  <si>
    <t>314-739-0468</t>
  </si>
  <si>
    <t>mcdcaulk@aol.com</t>
  </si>
  <si>
    <t>Carney</t>
  </si>
  <si>
    <t>Brian</t>
  </si>
  <si>
    <t>Blohowiak</t>
  </si>
  <si>
    <t>Nick</t>
  </si>
  <si>
    <t>Spec Mix</t>
  </si>
  <si>
    <t>briancarney@specmix.com</t>
  </si>
  <si>
    <t>nblohowiak@specmix.com</t>
  </si>
  <si>
    <t>1230 Eagan Industrial Road, Suite 160</t>
  </si>
  <si>
    <t>Eagan</t>
  </si>
  <si>
    <t>888-773-2649</t>
  </si>
  <si>
    <t>3XL</t>
  </si>
  <si>
    <t>Odom</t>
  </si>
  <si>
    <t>Paul</t>
  </si>
  <si>
    <t>P and S Masonry, Inc.</t>
  </si>
  <si>
    <t>P.O. Box 649, 309 E. Main Street</t>
  </si>
  <si>
    <t>Hamilton</t>
  </si>
  <si>
    <t>254-386-8975</t>
  </si>
  <si>
    <t>podom@mailpsm.com</t>
  </si>
  <si>
    <t>Susieo@mailpsm.com</t>
  </si>
  <si>
    <t>Susan</t>
  </si>
  <si>
    <t>Swanson</t>
  </si>
  <si>
    <t>Swanson Masonry</t>
  </si>
  <si>
    <t>133 S. 5th Street</t>
  </si>
  <si>
    <t>St. Charles</t>
  </si>
  <si>
    <t>636-946-1970</t>
  </si>
  <si>
    <t>rick@swansonmasonry.com</t>
  </si>
  <si>
    <t>Attendee T-Shirts</t>
  </si>
  <si>
    <t>2XL</t>
  </si>
  <si>
    <t>Sponse T-Shirts</t>
  </si>
  <si>
    <t>Ladies Prog</t>
  </si>
  <si>
    <t>Hatfield</t>
  </si>
  <si>
    <t>Kevin</t>
  </si>
  <si>
    <t>Diane</t>
  </si>
  <si>
    <t>Doyle Hatfield Masonry</t>
  </si>
  <si>
    <t>PO Box 1217</t>
  </si>
  <si>
    <t>Salem</t>
  </si>
  <si>
    <t>UT</t>
  </si>
  <si>
    <t>801-423-3755</t>
  </si>
  <si>
    <t>kevin@doylehatfieldmasonry.com</t>
  </si>
  <si>
    <t>Koontz Masonry, Inc.</t>
  </si>
  <si>
    <t>3066 Happy Hill Road</t>
  </si>
  <si>
    <t>Lexington</t>
  </si>
  <si>
    <t>NC</t>
  </si>
  <si>
    <t>336-787-5449</t>
  </si>
  <si>
    <t>Moore</t>
  </si>
  <si>
    <t>Brent</t>
  </si>
  <si>
    <t>b.moore@koontzmasonry.com</t>
  </si>
  <si>
    <t>Ashlee</t>
  </si>
  <si>
    <t>a.moore@koontzmasonry.com</t>
  </si>
  <si>
    <t>Joyner</t>
  </si>
  <si>
    <t>Gary</t>
  </si>
  <si>
    <t>Shelly</t>
  </si>
  <si>
    <t>Joyner Masonry Works, Inc.</t>
  </si>
  <si>
    <t>P.O. Box 7242</t>
  </si>
  <si>
    <t>Greenville</t>
  </si>
  <si>
    <t>252-752-1578</t>
  </si>
  <si>
    <t>garyjoyner@joynermasonry.com</t>
  </si>
  <si>
    <t>gjoyner@aol.com</t>
  </si>
  <si>
    <t>Kemp</t>
  </si>
  <si>
    <t>Mark</t>
  </si>
  <si>
    <t>Superior Masonry Builders, Inc.</t>
  </si>
  <si>
    <t>12699 W. Arden Pl.</t>
  </si>
  <si>
    <t>Butler</t>
  </si>
  <si>
    <t>WI</t>
  </si>
  <si>
    <t>262-781-4777</t>
  </si>
  <si>
    <t>mark@superiormasonry.com</t>
  </si>
  <si>
    <t>Pauline</t>
  </si>
  <si>
    <t>pkemp1@att.net</t>
  </si>
  <si>
    <t>brian@superiormasonry.com</t>
  </si>
  <si>
    <t>Kim</t>
  </si>
  <si>
    <t>kimkemp09@yahoo.com</t>
  </si>
  <si>
    <t>Vacala</t>
  </si>
  <si>
    <t>Lawrence</t>
  </si>
  <si>
    <t>Restore Masonry, LLC</t>
  </si>
  <si>
    <t>999 E. Touhy Avenue, Suite 450</t>
  </si>
  <si>
    <t>Des Plaines</t>
  </si>
  <si>
    <t>IL</t>
  </si>
  <si>
    <t>Lauren</t>
  </si>
  <si>
    <t>773-588-4500</t>
  </si>
  <si>
    <t>Daniel</t>
  </si>
  <si>
    <t>GBC Concrete and Masonry Construction, Inc.</t>
  </si>
  <si>
    <t>Lake Elsinore</t>
  </si>
  <si>
    <t>CA</t>
  </si>
  <si>
    <t>tom@gbcconstruction.com</t>
  </si>
  <si>
    <t>561 Birch Street</t>
  </si>
  <si>
    <t>951-245-2355</t>
  </si>
  <si>
    <t>larry@restoremasonry.com</t>
  </si>
  <si>
    <t>Sutter</t>
  </si>
  <si>
    <t>Mike</t>
  </si>
  <si>
    <t>Sutter Masonry</t>
  </si>
  <si>
    <t>12336 W. Butler Drive, #100</t>
  </si>
  <si>
    <t>El Mirage</t>
  </si>
  <si>
    <t>AZ</t>
  </si>
  <si>
    <t>623-535-7202</t>
  </si>
  <si>
    <t>colleen.sutter@suttermasonry.com</t>
  </si>
  <si>
    <t>mike.sutter@suttermasonry.com</t>
  </si>
  <si>
    <t>Colleen</t>
  </si>
  <si>
    <t>Holden</t>
  </si>
  <si>
    <t>Beeline Purchasing LLC</t>
  </si>
  <si>
    <t>4454 N. Mallard Cove</t>
  </si>
  <si>
    <t>Mason</t>
  </si>
  <si>
    <t>513-607-5955</t>
  </si>
  <si>
    <t>kevin@beelinepurchasing.com</t>
  </si>
  <si>
    <t>Free Admission for Speed Dating</t>
  </si>
  <si>
    <t>Leonard</t>
  </si>
  <si>
    <t>Jeff</t>
  </si>
  <si>
    <t>The Quikrete Companies</t>
  </si>
  <si>
    <t>W225 N6236 Village Drive</t>
  </si>
  <si>
    <t>Sussex</t>
  </si>
  <si>
    <t>262-246-3316</t>
  </si>
  <si>
    <t>jleonard@quikrete.com</t>
  </si>
  <si>
    <t>Rc'd Speed Dating Email</t>
  </si>
  <si>
    <t>X</t>
  </si>
  <si>
    <t>Coyne</t>
  </si>
  <si>
    <t>Ryan</t>
  </si>
  <si>
    <t>rcoyne@quikrete.com</t>
  </si>
  <si>
    <t>Rolf</t>
  </si>
  <si>
    <t>mrolf@quikrete.com</t>
  </si>
  <si>
    <t>Bob</t>
  </si>
  <si>
    <t>National Concrete Masonry Association</t>
  </si>
  <si>
    <t>13750 Sunrise Valley Drive</t>
  </si>
  <si>
    <t>Herndon</t>
  </si>
  <si>
    <t>VA</t>
  </si>
  <si>
    <t>703-713-1900</t>
  </si>
  <si>
    <t>rthomas@ncma.org</t>
  </si>
  <si>
    <t>Per Jeff</t>
  </si>
  <si>
    <t>Dale</t>
  </si>
  <si>
    <t>Puskas</t>
  </si>
  <si>
    <t xml:space="preserve">Basalite Concrete Products </t>
  </si>
  <si>
    <t>605 Industrial Way</t>
  </si>
  <si>
    <t>Dixon</t>
  </si>
  <si>
    <t>95620-9779</t>
  </si>
  <si>
    <t>707-678-1901</t>
  </si>
  <si>
    <t>Nash</t>
  </si>
  <si>
    <t>Lynn</t>
  </si>
  <si>
    <t>North Carolina Masonry Contractors Assoc.</t>
  </si>
  <si>
    <t>P.O. Box 3463</t>
  </si>
  <si>
    <t>Hickory</t>
  </si>
  <si>
    <t>28603-3463</t>
  </si>
  <si>
    <t>828-324-1564</t>
  </si>
  <si>
    <t>lnash@ncmca.com</t>
  </si>
  <si>
    <t>kdejarnette3463@gmail.com</t>
  </si>
  <si>
    <t>Prichard</t>
  </si>
  <si>
    <t>Lisa</t>
  </si>
  <si>
    <t>3949 S. 28th Street</t>
  </si>
  <si>
    <t>Phoenix</t>
  </si>
  <si>
    <t>602-262-0510</t>
  </si>
  <si>
    <t>lisa@azmasonry.net</t>
  </si>
  <si>
    <t>Kirby</t>
  </si>
  <si>
    <t>Larry</t>
  </si>
  <si>
    <t>Kirby Construction Services, Inc.</t>
  </si>
  <si>
    <t>901 6th Street S.W.</t>
  </si>
  <si>
    <t>Conover</t>
  </si>
  <si>
    <t>wlkirby@yahoo.com</t>
  </si>
  <si>
    <t>Conway</t>
  </si>
  <si>
    <t>Pat</t>
  </si>
  <si>
    <t>International Masonry Institute</t>
  </si>
  <si>
    <t>119 S. 2nd Street</t>
  </si>
  <si>
    <t>Mt. Horeb</t>
  </si>
  <si>
    <t>608-437-6871</t>
  </si>
  <si>
    <t>Pconway@imiweb.org</t>
  </si>
  <si>
    <t>John</t>
  </si>
  <si>
    <t>Spencer</t>
  </si>
  <si>
    <t>Spencer Brickwork Inc.</t>
  </si>
  <si>
    <t>16257 Westwoods Business Park</t>
  </si>
  <si>
    <t>636-391-0517</t>
  </si>
  <si>
    <t>Jacob</t>
  </si>
  <si>
    <t>J. Construction Company</t>
  </si>
  <si>
    <t>1444 Spring Lawn Avenue</t>
  </si>
  <si>
    <t>513-542-4020</t>
  </si>
  <si>
    <t>jconstruction@fuse.net</t>
  </si>
  <si>
    <t>spencerbrickwork@aol.com</t>
  </si>
  <si>
    <t>Gladu</t>
  </si>
  <si>
    <t>Bobby</t>
  </si>
  <si>
    <t>Artisan Masonry</t>
  </si>
  <si>
    <t>2501 Circle Drive</t>
  </si>
  <si>
    <t>Royse City</t>
  </si>
  <si>
    <t>972-272-7200</t>
  </si>
  <si>
    <t>bobby@artisanmasonry.com</t>
  </si>
  <si>
    <t>Jim</t>
  </si>
  <si>
    <t>Zuidema</t>
  </si>
  <si>
    <t>Jimmy'Z Masonry Corp.</t>
  </si>
  <si>
    <t>8550 Ridgefield Road, Ste B</t>
  </si>
  <si>
    <t>Crystal Lake</t>
  </si>
  <si>
    <t>815-477-0123</t>
  </si>
  <si>
    <t>jzuidema@jimmyzmasonry.com</t>
  </si>
  <si>
    <t>Brodie</t>
  </si>
  <si>
    <t>Imani</t>
  </si>
  <si>
    <t>Carolina Stalite Company</t>
  </si>
  <si>
    <t>1241 Sappony Drive</t>
  </si>
  <si>
    <t>Knightdale</t>
  </si>
  <si>
    <t>919-630-9968</t>
  </si>
  <si>
    <t>ijbrodie11@gmail.com</t>
  </si>
  <si>
    <t>Stein</t>
  </si>
  <si>
    <t>Christian</t>
  </si>
  <si>
    <t>Arch Masonry, Inc.</t>
  </si>
  <si>
    <t>1035 Boyce Road</t>
  </si>
  <si>
    <t>Pittsburgh</t>
  </si>
  <si>
    <t>PA</t>
  </si>
  <si>
    <t>412-853-9733</t>
  </si>
  <si>
    <t>cstein@archmasonryinc.com</t>
  </si>
  <si>
    <t>Bonifate</t>
  </si>
  <si>
    <t>Joe</t>
  </si>
  <si>
    <t>jbonifate@archmasonryinc.com</t>
  </si>
  <si>
    <t>Lang</t>
  </si>
  <si>
    <t>Damian</t>
  </si>
  <si>
    <t>EZ Grout</t>
  </si>
  <si>
    <t>dlang@langmasonry.com</t>
  </si>
  <si>
    <t>405 Watertown Road</t>
  </si>
  <si>
    <t>Waterford</t>
  </si>
  <si>
    <t>888-344-7688</t>
  </si>
  <si>
    <t>Bounds</t>
  </si>
  <si>
    <t>Mackie</t>
  </si>
  <si>
    <t>Brazos Masonry</t>
  </si>
  <si>
    <t>287 Cherokee Trail</t>
  </si>
  <si>
    <t>Waco</t>
  </si>
  <si>
    <t>254-848-5830</t>
  </si>
  <si>
    <t>rthomas@brazosmasonry.com</t>
  </si>
  <si>
    <t>Norma Jean</t>
  </si>
  <si>
    <t>Groetzinger</t>
  </si>
  <si>
    <t>Pete</t>
  </si>
  <si>
    <t>pgroetzinger@brazosmasonry.com</t>
  </si>
  <si>
    <t>Speck</t>
  </si>
  <si>
    <t>Big River Industries</t>
  </si>
  <si>
    <t>900 Ashwood Parkway, Suite 500</t>
  </si>
  <si>
    <t>Atlanta</t>
  </si>
  <si>
    <t>GA</t>
  </si>
  <si>
    <t>678-461-2830</t>
  </si>
  <si>
    <t xml:space="preserve"> jeff.speck@riverlite.com</t>
  </si>
  <si>
    <t>Barnes, Jr.</t>
  </si>
  <si>
    <t>Buddie</t>
  </si>
  <si>
    <t xml:space="preserve"> buddiebarnes@deebrown.com</t>
  </si>
  <si>
    <t>Dee Brown, Inc.</t>
  </si>
  <si>
    <t>P.O. Box 570335</t>
  </si>
  <si>
    <t>Dallas</t>
  </si>
  <si>
    <t>214-321-6443</t>
  </si>
  <si>
    <t>Notes</t>
  </si>
  <si>
    <t>Johnson</t>
  </si>
  <si>
    <t>Alan</t>
  </si>
  <si>
    <t>alan@imsmasonry.com</t>
  </si>
  <si>
    <t>Holdaway</t>
  </si>
  <si>
    <t>Heath</t>
  </si>
  <si>
    <t>heath@imsmasonry.com</t>
  </si>
  <si>
    <t>335 S 1250 W</t>
  </si>
  <si>
    <t>IMS Masonry</t>
  </si>
  <si>
    <t>Lindon</t>
  </si>
  <si>
    <t>801-796-8420</t>
  </si>
  <si>
    <t>Cavanaugh</t>
  </si>
  <si>
    <t>Concrete Products Group</t>
  </si>
  <si>
    <t>221 Bolivar Street, Suite 200</t>
  </si>
  <si>
    <t>Jefferson City</t>
  </si>
  <si>
    <t>414-559-6434</t>
  </si>
  <si>
    <t>kcavanaugh@concreteproductsgroup.com</t>
  </si>
  <si>
    <t>Pacetti, Jr.</t>
  </si>
  <si>
    <t>Tradesmen's Software</t>
  </si>
  <si>
    <t>P.O. Box 519</t>
  </si>
  <si>
    <t>Morris</t>
  </si>
  <si>
    <t>800-494-6922</t>
  </si>
  <si>
    <t>billjr@tradesmens.com</t>
  </si>
  <si>
    <t>Porter</t>
  </si>
  <si>
    <t>cfiFoam, Inc.</t>
  </si>
  <si>
    <t>P.O. Box 10393</t>
  </si>
  <si>
    <t>Knoxville</t>
  </si>
  <si>
    <t>TN</t>
  </si>
  <si>
    <t>865-588-6607</t>
  </si>
  <si>
    <t>richard@cfifoam.com</t>
  </si>
  <si>
    <t>Breithaupt</t>
  </si>
  <si>
    <t>Justin</t>
  </si>
  <si>
    <t>Non-Stop Scaffoldimg</t>
  </si>
  <si>
    <t>Tommy</t>
  </si>
  <si>
    <t>breithaupt@gmail.com</t>
  </si>
  <si>
    <t>1314 Hoadley Street</t>
  </si>
  <si>
    <t>Shreveport</t>
  </si>
  <si>
    <t>LA</t>
  </si>
  <si>
    <t>800-845-0845</t>
  </si>
  <si>
    <t>Morrell</t>
  </si>
  <si>
    <t>Jennifer</t>
  </si>
  <si>
    <t>Lionheart Publishing, Inc.</t>
  </si>
  <si>
    <t xml:space="preserve"> jmorrell@lionhrtpub.com</t>
  </si>
  <si>
    <t>506 Roswell Rd., Suite 220</t>
  </si>
  <si>
    <t>Marietta</t>
  </si>
  <si>
    <t>770-431-0867</t>
  </si>
  <si>
    <t>Borg</t>
  </si>
  <si>
    <t>Steve</t>
  </si>
  <si>
    <t>Brandt</t>
  </si>
  <si>
    <t>Edward</t>
  </si>
  <si>
    <t>E.W. Brandt &amp; Associates, LLC</t>
  </si>
  <si>
    <t>757-291-2918</t>
  </si>
  <si>
    <t>edwardbrandt@cox.net</t>
  </si>
  <si>
    <t>19476 Greensde Terrace</t>
  </si>
  <si>
    <t>Montgomery Village</t>
  </si>
  <si>
    <t>MD</t>
  </si>
  <si>
    <t>Buehner</t>
  </si>
  <si>
    <t>Craig</t>
  </si>
  <si>
    <t>Buehner Block</t>
  </si>
  <si>
    <t>2800 S. West Temple</t>
  </si>
  <si>
    <t>Salt Lake City</t>
  </si>
  <si>
    <t>801-467-5456</t>
  </si>
  <si>
    <t>The Keelen Group</t>
  </si>
  <si>
    <t>sborg@keelengroup.com</t>
  </si>
  <si>
    <t>11 D Street S.E., Carriage House</t>
  </si>
  <si>
    <t>Washington</t>
  </si>
  <si>
    <t>DC</t>
  </si>
  <si>
    <t>202-506-2061</t>
  </si>
  <si>
    <t>Burton</t>
  </si>
  <si>
    <t>Danks</t>
  </si>
  <si>
    <t>240 Towerview Ct</t>
  </si>
  <si>
    <t>Pinnacle Masonry, Inc.</t>
  </si>
  <si>
    <t>Cary</t>
  </si>
  <si>
    <t>danks@pinnaclemasonry.com</t>
  </si>
  <si>
    <t>919-469-4522</t>
  </si>
  <si>
    <t>Team Awards Dinner</t>
  </si>
  <si>
    <t>Thurs. Brkfst</t>
  </si>
  <si>
    <t>Friday Brkfst</t>
  </si>
  <si>
    <t>Horny Goat Dinner</t>
  </si>
  <si>
    <t>Paid for Ladies Program separate from Reg.</t>
  </si>
  <si>
    <t>Buczkiewicz</t>
  </si>
  <si>
    <t>O'Toole</t>
  </si>
  <si>
    <t>Tim</t>
  </si>
  <si>
    <t>Cook</t>
  </si>
  <si>
    <t>Linda</t>
  </si>
  <si>
    <t>Parisi</t>
  </si>
  <si>
    <t>Angie</t>
  </si>
  <si>
    <t>1481 Merchant Drive</t>
  </si>
  <si>
    <t>MCAA</t>
  </si>
  <si>
    <t>Algonquin</t>
  </si>
  <si>
    <t>800-536-2225</t>
  </si>
  <si>
    <t>jeffb@masoncontractors.org</t>
  </si>
  <si>
    <t>totool3@masoncontractors.org</t>
  </si>
  <si>
    <t>lcook@masoncontractors.org</t>
  </si>
  <si>
    <t>aparisi@masoncontractors.org</t>
  </si>
  <si>
    <t>Staff</t>
  </si>
  <si>
    <t>NA</t>
  </si>
  <si>
    <t>Clark</t>
  </si>
  <si>
    <t>Tom</t>
  </si>
  <si>
    <t>Speaker</t>
  </si>
  <si>
    <t>actorboy@bellsouth.net</t>
  </si>
  <si>
    <t>Mejia</t>
  </si>
  <si>
    <t>Moroni</t>
  </si>
  <si>
    <t>Trenwyth Industries</t>
  </si>
  <si>
    <t>5316 E. Hopi Avenue</t>
  </si>
  <si>
    <t>Mesa</t>
  </si>
  <si>
    <t>480-363-8906</t>
  </si>
  <si>
    <t>moroni.mejia@oldcastle.com</t>
  </si>
  <si>
    <t>Schmitt</t>
  </si>
  <si>
    <t>Superior Waterproofing &amp; Restoration Co., Inc.</t>
  </si>
  <si>
    <t>3310 Samuel Shepard Drive</t>
  </si>
  <si>
    <t>St Louis</t>
  </si>
  <si>
    <t>tom@superiorwaterproofing.com</t>
  </si>
  <si>
    <t>314-531-6100</t>
  </si>
  <si>
    <t>Everett</t>
  </si>
  <si>
    <t>Zach</t>
  </si>
  <si>
    <t>zeverett@brozosmasonry.com</t>
  </si>
  <si>
    <t>Sneed</t>
  </si>
  <si>
    <t>Andy</t>
  </si>
  <si>
    <t>Wasco, Inc.</t>
  </si>
  <si>
    <t>1122 2nd Avenue N</t>
  </si>
  <si>
    <t>Nashville</t>
  </si>
  <si>
    <t>agsneed@wasco-inc.com</t>
  </si>
  <si>
    <t>615-244-9090</t>
  </si>
  <si>
    <t>Sent email - driving from Madison on Sat. Morning</t>
  </si>
  <si>
    <t>dave@superiorwaterproofing.com</t>
  </si>
  <si>
    <t xml:space="preserve">Goldman </t>
  </si>
  <si>
    <t>County Materials Corporation</t>
  </si>
  <si>
    <t>Corporate Office, P. O. Box 100, 205 North St.</t>
  </si>
  <si>
    <t>Marathon</t>
  </si>
  <si>
    <t>800-289-2569</t>
  </si>
  <si>
    <t>Eunie</t>
  </si>
  <si>
    <t>bob.goldman@countymaterials.com</t>
  </si>
  <si>
    <t>Discount Per Jeff/Mark</t>
  </si>
  <si>
    <t>Team Awards</t>
  </si>
  <si>
    <t xml:space="preserve">Doleschy </t>
  </si>
  <si>
    <t>Just Attending  Networking Event</t>
  </si>
  <si>
    <t>Finch</t>
  </si>
  <si>
    <t>RCP Block &amp; Brick, Inc.</t>
  </si>
  <si>
    <t>8240 Broadway</t>
  </si>
  <si>
    <t xml:space="preserve">Lemon Grove </t>
  </si>
  <si>
    <t>619-843-8035</t>
  </si>
  <si>
    <t>Free Tickets to the Team Awards</t>
  </si>
  <si>
    <t>Call Reminder for Speed Dating</t>
  </si>
  <si>
    <t>Phone Number not in service</t>
  </si>
  <si>
    <t>828-465-0667</t>
  </si>
  <si>
    <t>AZ Masonry Contractors Association</t>
  </si>
  <si>
    <t>J.H. Hassinger, Inc.</t>
  </si>
  <si>
    <t>N60 W16289 Kohler Lane</t>
  </si>
  <si>
    <t>Menomonee Falls</t>
  </si>
  <si>
    <t>262-252-4701</t>
  </si>
  <si>
    <t>shelly@jhhassinger.com</t>
  </si>
  <si>
    <t>DuFour</t>
  </si>
  <si>
    <t>Gamel</t>
  </si>
  <si>
    <t>Block USA</t>
  </si>
  <si>
    <t>PO Box 100813</t>
  </si>
  <si>
    <t>Birmingham</t>
  </si>
  <si>
    <t>AL</t>
  </si>
  <si>
    <t>205-314-6400</t>
  </si>
  <si>
    <t>Architect (Waiting on Name)</t>
  </si>
  <si>
    <t>Haas</t>
  </si>
  <si>
    <t>Charlie</t>
  </si>
  <si>
    <t>Marquette University</t>
  </si>
  <si>
    <t>2000 N. Calhoun Road</t>
  </si>
  <si>
    <t>Brookfield</t>
  </si>
  <si>
    <t>414-288-7250</t>
  </si>
  <si>
    <t>Free Tickets for Vision Awards</t>
  </si>
  <si>
    <t>Middleton</t>
  </si>
  <si>
    <t>Jamie</t>
  </si>
  <si>
    <t>jamie.middleon@garick.com</t>
  </si>
  <si>
    <t>O'Connor</t>
  </si>
  <si>
    <t>Mason Contractors Association of Greater Chicago</t>
  </si>
  <si>
    <t>1440 Renaissance Dr. #340</t>
  </si>
  <si>
    <t>Park Ridge</t>
  </si>
  <si>
    <t>847-824-0146</t>
  </si>
  <si>
    <t>joc2317@yahoo.com</t>
  </si>
  <si>
    <t>Needs to register</t>
  </si>
  <si>
    <t>Oldham</t>
  </si>
  <si>
    <t>Ollier Masonry Inc.</t>
  </si>
  <si>
    <t>13 E George Street</t>
  </si>
  <si>
    <t>Batesville</t>
  </si>
  <si>
    <t>IN</t>
  </si>
  <si>
    <t>812-934-3072</t>
  </si>
  <si>
    <t>poldham@olliermasonry.com</t>
  </si>
  <si>
    <t>Adam</t>
  </si>
  <si>
    <t>Canyon State Masonry, Inc.</t>
  </si>
  <si>
    <t>12336 W. Butler Drive, Suite 400</t>
  </si>
  <si>
    <t>623-516-0406</t>
  </si>
  <si>
    <t>awaltho@csm-az.com</t>
  </si>
  <si>
    <t>Waltho</t>
  </si>
  <si>
    <t>Brady</t>
  </si>
  <si>
    <t>Carolyn</t>
  </si>
  <si>
    <t>Bell</t>
  </si>
  <si>
    <t>CalStar Products, Inc.</t>
  </si>
  <si>
    <t>2825 4 Mile Road</t>
  </si>
  <si>
    <t>Racine</t>
  </si>
  <si>
    <t>262-752-9131</t>
  </si>
  <si>
    <t>sbell@calstarproducts.com</t>
  </si>
  <si>
    <t>Newsome</t>
  </si>
  <si>
    <t>Charles</t>
  </si>
  <si>
    <t>217 Klumac Road</t>
  </si>
  <si>
    <t>Salsbury</t>
  </si>
  <si>
    <t>704-637-7032</t>
  </si>
  <si>
    <t>cwilliams@stalite.com</t>
  </si>
  <si>
    <t>Pleasant</t>
  </si>
  <si>
    <t>Little</t>
  </si>
  <si>
    <t>Lance</t>
  </si>
  <si>
    <t>Stone Cold Masonry</t>
  </si>
  <si>
    <t>lance@stonecoldmasonry.com</t>
  </si>
  <si>
    <t>everett@stonecoldmasonry.com</t>
  </si>
  <si>
    <t>416 W. Lone Cactus Dr.</t>
  </si>
  <si>
    <t>623-385-7110</t>
  </si>
  <si>
    <t>Steenbock</t>
  </si>
  <si>
    <t>Scott</t>
  </si>
  <si>
    <t>Marriott Construction</t>
  </si>
  <si>
    <t>W229 N2512 Duplainville Road</t>
  </si>
  <si>
    <t>Waukesha</t>
  </si>
  <si>
    <t>262-549-5522</t>
  </si>
  <si>
    <t>ssteenbock@marriottconstruction.com</t>
  </si>
  <si>
    <t>Magee</t>
  </si>
  <si>
    <t>Ollier</t>
  </si>
  <si>
    <t>Ted</t>
  </si>
  <si>
    <t>tollier@olliermasonry.com</t>
  </si>
  <si>
    <t>amagee@olliermasonry.com</t>
  </si>
  <si>
    <t>N/A</t>
  </si>
  <si>
    <t>Balint</t>
  </si>
  <si>
    <t>Xtreme Manufacturing</t>
  </si>
  <si>
    <t>1415 W. Bonanza Rd.</t>
  </si>
  <si>
    <t>Las Vegas</t>
  </si>
  <si>
    <t>NV</t>
  </si>
  <si>
    <t>702-339-7800</t>
  </si>
  <si>
    <t>sbalint@xmfg.com</t>
  </si>
  <si>
    <t>Tracy</t>
  </si>
  <si>
    <t>Calvin</t>
  </si>
  <si>
    <t>Brodie Contractors, Inc.</t>
  </si>
  <si>
    <t>P.O. Box 18973</t>
  </si>
  <si>
    <t>Raleigh</t>
  </si>
  <si>
    <t>919-782-2482</t>
  </si>
  <si>
    <t>calvinb@brodiecon.com</t>
  </si>
  <si>
    <t>Bag Tag for HD T-Shirts</t>
  </si>
  <si>
    <t>Rachelle Matheny</t>
  </si>
  <si>
    <t>Katie Dejarrnette</t>
  </si>
  <si>
    <t>Y</t>
  </si>
  <si>
    <t>2015 Mason Contractor SDS Product Information</t>
  </si>
  <si>
    <t>Fax</t>
  </si>
  <si>
    <t>Product Name</t>
  </si>
  <si>
    <r>
      <t xml:space="preserve">Please enter </t>
    </r>
    <r>
      <rPr>
        <b/>
        <u/>
        <sz val="16"/>
        <color theme="1"/>
        <rFont val="Calibri"/>
        <scheme val="minor"/>
      </rPr>
      <t xml:space="preserve">manufacturer's </t>
    </r>
    <r>
      <rPr>
        <b/>
        <sz val="16"/>
        <color theme="1"/>
        <rFont val="Calibri"/>
        <scheme val="minor"/>
      </rPr>
      <t>information below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</si>
</sst>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6" x14ac:knownFonts="1">
    <font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u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scheme val="minor"/>
    </font>
    <font>
      <u/>
      <sz val="12"/>
      <name val="Calibri"/>
      <scheme val="minor"/>
    </font>
    <font>
      <sz val="12"/>
      <color rgb="FF000000"/>
      <name val="Calibri"/>
      <family val="2"/>
      <scheme val="minor"/>
    </font>
    <font>
      <sz val="12"/>
      <name val="Cambria"/>
    </font>
    <font>
      <sz val="12"/>
      <color theme="1"/>
      <name val="Arial Narrow"/>
    </font>
    <font>
      <sz val="12"/>
      <color theme="10"/>
      <name val="Calibri"/>
      <family val="2"/>
      <scheme val="minor"/>
    </font>
    <font>
      <b/>
      <sz val="16"/>
      <color theme="1"/>
      <name val="Calibri"/>
      <scheme val="minor"/>
    </font>
    <font>
      <b/>
      <u/>
      <sz val="16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0" fillId="0" borderId="0" xfId="0" applyFill="1"/>
    <xf numFmtId="3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3" fillId="0" borderId="0" xfId="1" applyFill="1"/>
    <xf numFmtId="0" fontId="5" fillId="0" borderId="0" xfId="0" applyFont="1" applyFill="1" applyAlignment="1">
      <alignment horizontal="center"/>
    </xf>
    <xf numFmtId="0" fontId="5" fillId="0" borderId="0" xfId="0" applyFont="1"/>
    <xf numFmtId="164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Font="1" applyFill="1"/>
    <xf numFmtId="0" fontId="6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ill="1" applyAlignment="1" applyProtection="1">
      <alignment horizontal="left"/>
      <protection locked="0"/>
    </xf>
    <xf numFmtId="14" fontId="0" fillId="0" borderId="0" xfId="0" applyNumberFormat="1" applyFill="1"/>
    <xf numFmtId="0" fontId="8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/>
    <xf numFmtId="3" fontId="2" fillId="0" borderId="0" xfId="0" applyNumberFormat="1" applyFont="1" applyFill="1" applyAlignment="1">
      <alignment horizontal="center" wrapText="1"/>
    </xf>
    <xf numFmtId="164" fontId="2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horizontal="right"/>
    </xf>
    <xf numFmtId="3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9" fillId="0" borderId="0" xfId="1" applyFont="1" applyFill="1"/>
    <xf numFmtId="3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textRotation="90" wrapText="1"/>
    </xf>
    <xf numFmtId="0" fontId="0" fillId="3" borderId="0" xfId="0" applyFill="1"/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8" fillId="3" borderId="0" xfId="0" applyFont="1" applyFill="1"/>
    <xf numFmtId="0" fontId="0" fillId="3" borderId="0" xfId="0" applyFont="1" applyFill="1"/>
    <xf numFmtId="0" fontId="3" fillId="3" borderId="0" xfId="1" applyFill="1"/>
    <xf numFmtId="164" fontId="0" fillId="3" borderId="0" xfId="0" applyNumberForma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10" fillId="3" borderId="0" xfId="0" applyFont="1" applyFill="1"/>
    <xf numFmtId="0" fontId="12" fillId="0" borderId="0" xfId="0" applyFont="1" applyFill="1"/>
    <xf numFmtId="0" fontId="8" fillId="4" borderId="0" xfId="0" applyFont="1" applyFill="1"/>
    <xf numFmtId="0" fontId="0" fillId="4" borderId="0" xfId="0" applyFill="1"/>
    <xf numFmtId="0" fontId="11" fillId="4" borderId="0" xfId="0" applyFont="1" applyFill="1"/>
    <xf numFmtId="0" fontId="0" fillId="4" borderId="0" xfId="0" applyFont="1" applyFill="1"/>
    <xf numFmtId="0" fontId="0" fillId="4" borderId="0" xfId="0" applyFill="1" applyAlignment="1">
      <alignment horizontal="center"/>
    </xf>
    <xf numFmtId="0" fontId="8" fillId="4" borderId="0" xfId="0" applyFont="1" applyFill="1" applyAlignment="1">
      <alignment horizontal="center"/>
    </xf>
    <xf numFmtId="0" fontId="10" fillId="0" borderId="0" xfId="0" applyFont="1" applyFill="1"/>
    <xf numFmtId="0" fontId="0" fillId="0" borderId="2" xfId="0" applyFont="1" applyFill="1" applyBorder="1"/>
    <xf numFmtId="0" fontId="8" fillId="0" borderId="2" xfId="0" applyFont="1" applyFill="1" applyBorder="1"/>
    <xf numFmtId="0" fontId="13" fillId="0" borderId="2" xfId="1" applyFont="1" applyFill="1" applyBorder="1"/>
    <xf numFmtId="0" fontId="8" fillId="0" borderId="2" xfId="1" applyFont="1" applyFill="1" applyBorder="1"/>
    <xf numFmtId="0" fontId="11" fillId="0" borderId="2" xfId="0" applyFont="1" applyFill="1" applyBorder="1"/>
    <xf numFmtId="0" fontId="12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 applyAlignment="1" applyProtection="1">
      <alignment horizontal="left"/>
      <protection locked="0"/>
    </xf>
    <xf numFmtId="0" fontId="5" fillId="5" borderId="2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4" fillId="0" borderId="0" xfId="0" applyFont="1" applyFill="1"/>
  </cellXfs>
  <cellStyles count="116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Susieo@mailpsm.com" TargetMode="External"/><Relationship Id="rId14" Type="http://schemas.openxmlformats.org/officeDocument/2006/relationships/hyperlink" Target="mailto:rick@swansonmasonry.com" TargetMode="External"/><Relationship Id="rId15" Type="http://schemas.openxmlformats.org/officeDocument/2006/relationships/hyperlink" Target="mailto:kevin@doylehatfieldmasonry.com" TargetMode="External"/><Relationship Id="rId16" Type="http://schemas.openxmlformats.org/officeDocument/2006/relationships/hyperlink" Target="mailto:kevin@doylehatfieldmasonry.com" TargetMode="External"/><Relationship Id="rId17" Type="http://schemas.openxmlformats.org/officeDocument/2006/relationships/hyperlink" Target="mailto:b.moore@koontzmasonry.com" TargetMode="External"/><Relationship Id="rId18" Type="http://schemas.openxmlformats.org/officeDocument/2006/relationships/hyperlink" Target="mailto:a.moore@koontzmasonry.com" TargetMode="External"/><Relationship Id="rId19" Type="http://schemas.openxmlformats.org/officeDocument/2006/relationships/hyperlink" Target="mailto:garyjoyner@joynermasonry.com" TargetMode="External"/><Relationship Id="rId63" Type="http://schemas.openxmlformats.org/officeDocument/2006/relationships/hyperlink" Target="mailto:sbell@calstarproducts.com" TargetMode="External"/><Relationship Id="rId64" Type="http://schemas.openxmlformats.org/officeDocument/2006/relationships/hyperlink" Target="mailto:cwilliams@stalite.com" TargetMode="External"/><Relationship Id="rId65" Type="http://schemas.openxmlformats.org/officeDocument/2006/relationships/hyperlink" Target="mailto:ssteenbock@marriottconstruction.com" TargetMode="External"/><Relationship Id="rId66" Type="http://schemas.openxmlformats.org/officeDocument/2006/relationships/hyperlink" Target="mailto:amagee@olliermasonry.com" TargetMode="External"/><Relationship Id="rId67" Type="http://schemas.openxmlformats.org/officeDocument/2006/relationships/hyperlink" Target="mailto:sbalint@xmfg.com" TargetMode="External"/><Relationship Id="rId50" Type="http://schemas.openxmlformats.org/officeDocument/2006/relationships/hyperlink" Target="mailto:jeffb@masoncontractors.org" TargetMode="External"/><Relationship Id="rId51" Type="http://schemas.openxmlformats.org/officeDocument/2006/relationships/hyperlink" Target="mailto:totool3@masoncontractors.org" TargetMode="External"/><Relationship Id="rId52" Type="http://schemas.openxmlformats.org/officeDocument/2006/relationships/hyperlink" Target="mailto:lcook@masoncontractors.org" TargetMode="External"/><Relationship Id="rId53" Type="http://schemas.openxmlformats.org/officeDocument/2006/relationships/hyperlink" Target="mailto:moroni.mejia@oldcastle.com" TargetMode="External"/><Relationship Id="rId54" Type="http://schemas.openxmlformats.org/officeDocument/2006/relationships/hyperlink" Target="mailto:zeverett@brozosmasonry.com" TargetMode="External"/><Relationship Id="rId55" Type="http://schemas.openxmlformats.org/officeDocument/2006/relationships/hyperlink" Target="mailto:dave@superiorwaterproofing.com" TargetMode="External"/><Relationship Id="rId56" Type="http://schemas.openxmlformats.org/officeDocument/2006/relationships/hyperlink" Target="mailto:bob.goldman@countymaterials.com" TargetMode="External"/><Relationship Id="rId57" Type="http://schemas.openxmlformats.org/officeDocument/2006/relationships/hyperlink" Target="mailto:bob.goldman@countymaterials.com" TargetMode="External"/><Relationship Id="rId58" Type="http://schemas.openxmlformats.org/officeDocument/2006/relationships/hyperlink" Target="mailto:shelly@jhhassinger.com" TargetMode="External"/><Relationship Id="rId59" Type="http://schemas.openxmlformats.org/officeDocument/2006/relationships/hyperlink" Target="mailto:jamie.middleon@garick.com" TargetMode="External"/><Relationship Id="rId40" Type="http://schemas.openxmlformats.org/officeDocument/2006/relationships/hyperlink" Target="mailto:jbonifate@archmasonryinc.com" TargetMode="External"/><Relationship Id="rId41" Type="http://schemas.openxmlformats.org/officeDocument/2006/relationships/hyperlink" Target="mailto:dlang@langmasonry.com" TargetMode="External"/><Relationship Id="rId42" Type="http://schemas.openxmlformats.org/officeDocument/2006/relationships/hyperlink" Target="mailto:rthomas@brazosmasonry.com" TargetMode="External"/><Relationship Id="rId43" Type="http://schemas.openxmlformats.org/officeDocument/2006/relationships/hyperlink" Target="mailto:pgroetzinger@brazosmasonry.com" TargetMode="External"/><Relationship Id="rId44" Type="http://schemas.openxmlformats.org/officeDocument/2006/relationships/hyperlink" Target="mailto:alan@imsmasonry.com" TargetMode="External"/><Relationship Id="rId45" Type="http://schemas.openxmlformats.org/officeDocument/2006/relationships/hyperlink" Target="mailto:heath@imsmasonry.com" TargetMode="External"/><Relationship Id="rId46" Type="http://schemas.openxmlformats.org/officeDocument/2006/relationships/hyperlink" Target="mailto:kcavanaugh@concreteproductsgroup.com" TargetMode="External"/><Relationship Id="rId47" Type="http://schemas.openxmlformats.org/officeDocument/2006/relationships/hyperlink" Target="mailto:billjr@tradesmens.com" TargetMode="External"/><Relationship Id="rId48" Type="http://schemas.openxmlformats.org/officeDocument/2006/relationships/hyperlink" Target="mailto:richard@cfifoam.com" TargetMode="External"/><Relationship Id="rId49" Type="http://schemas.openxmlformats.org/officeDocument/2006/relationships/hyperlink" Target="mailto:edwardbrandt@cox.net" TargetMode="External"/><Relationship Id="rId1" Type="http://schemas.openxmlformats.org/officeDocument/2006/relationships/hyperlink" Target="mailto:DickDentin@bdmasonry.net" TargetMode="External"/><Relationship Id="rId2" Type="http://schemas.openxmlformats.org/officeDocument/2006/relationships/hyperlink" Target="mailto:sheryl.dentinger@gmail.com" TargetMode="External"/><Relationship Id="rId3" Type="http://schemas.openxmlformats.org/officeDocument/2006/relationships/hyperlink" Target="mailto:galthammer@airplaco.com" TargetMode="External"/><Relationship Id="rId4" Type="http://schemas.openxmlformats.org/officeDocument/2006/relationships/hyperlink" Target="mailto:galthammer@airplaco.com" TargetMode="External"/><Relationship Id="rId5" Type="http://schemas.openxmlformats.org/officeDocument/2006/relationships/hyperlink" Target="mailto:garen.graves@oldcastle.com" TargetMode="External"/><Relationship Id="rId6" Type="http://schemas.openxmlformats.org/officeDocument/2006/relationships/hyperlink" Target="mailto:dave.mca@masonrystlouis.com" TargetMode="External"/><Relationship Id="rId7" Type="http://schemas.openxmlformats.org/officeDocument/2006/relationships/hyperlink" Target="mailto:matt.mca@masonrystlouis.com" TargetMode="External"/><Relationship Id="rId8" Type="http://schemas.openxmlformats.org/officeDocument/2006/relationships/hyperlink" Target="mailto:ampalmer@dow.com" TargetMode="External"/><Relationship Id="rId9" Type="http://schemas.openxmlformats.org/officeDocument/2006/relationships/hyperlink" Target="mailto:bill.lipp@jedunn.com" TargetMode="External"/><Relationship Id="rId30" Type="http://schemas.openxmlformats.org/officeDocument/2006/relationships/hyperlink" Target="mailto:lnash@ncmca.com" TargetMode="External"/><Relationship Id="rId31" Type="http://schemas.openxmlformats.org/officeDocument/2006/relationships/hyperlink" Target="mailto:kdejarnette3463@gmail.com" TargetMode="External"/><Relationship Id="rId32" Type="http://schemas.openxmlformats.org/officeDocument/2006/relationships/hyperlink" Target="mailto:lisa@azmasonry.net" TargetMode="External"/><Relationship Id="rId33" Type="http://schemas.openxmlformats.org/officeDocument/2006/relationships/hyperlink" Target="mailto:wlkirby@yahoo.com" TargetMode="External"/><Relationship Id="rId34" Type="http://schemas.openxmlformats.org/officeDocument/2006/relationships/hyperlink" Target="mailto:Pconway@imiweb.org" TargetMode="External"/><Relationship Id="rId35" Type="http://schemas.openxmlformats.org/officeDocument/2006/relationships/hyperlink" Target="mailto:jconstruction@fuse.net" TargetMode="External"/><Relationship Id="rId36" Type="http://schemas.openxmlformats.org/officeDocument/2006/relationships/hyperlink" Target="mailto:bobby@artisanmasonry.com" TargetMode="External"/><Relationship Id="rId37" Type="http://schemas.openxmlformats.org/officeDocument/2006/relationships/hyperlink" Target="mailto:jzuidema@jimmyzmasonry.com" TargetMode="External"/><Relationship Id="rId38" Type="http://schemas.openxmlformats.org/officeDocument/2006/relationships/hyperlink" Target="mailto:ijbrodie11@gmail.com" TargetMode="External"/><Relationship Id="rId39" Type="http://schemas.openxmlformats.org/officeDocument/2006/relationships/hyperlink" Target="mailto:cstein@archmasonryinc.com" TargetMode="External"/><Relationship Id="rId20" Type="http://schemas.openxmlformats.org/officeDocument/2006/relationships/hyperlink" Target="mailto:gjoyner@aol.com" TargetMode="External"/><Relationship Id="rId21" Type="http://schemas.openxmlformats.org/officeDocument/2006/relationships/hyperlink" Target="mailto:mark@superiormasonry.com" TargetMode="External"/><Relationship Id="rId22" Type="http://schemas.openxmlformats.org/officeDocument/2006/relationships/hyperlink" Target="mailto:pkemp1@att.net" TargetMode="External"/><Relationship Id="rId23" Type="http://schemas.openxmlformats.org/officeDocument/2006/relationships/hyperlink" Target="mailto:brian@superiormasonry.com" TargetMode="External"/><Relationship Id="rId24" Type="http://schemas.openxmlformats.org/officeDocument/2006/relationships/hyperlink" Target="mailto:kimkemp09@yahoo.com" TargetMode="External"/><Relationship Id="rId25" Type="http://schemas.openxmlformats.org/officeDocument/2006/relationships/hyperlink" Target="mailto:colleen.sutter@suttermasonry.com" TargetMode="External"/><Relationship Id="rId26" Type="http://schemas.openxmlformats.org/officeDocument/2006/relationships/hyperlink" Target="mailto:kevin@beelinepurchasing.com" TargetMode="External"/><Relationship Id="rId27" Type="http://schemas.openxmlformats.org/officeDocument/2006/relationships/hyperlink" Target="mailto:jleonard@quikrete.com" TargetMode="External"/><Relationship Id="rId28" Type="http://schemas.openxmlformats.org/officeDocument/2006/relationships/hyperlink" Target="mailto:rcoyne@quikrete.com" TargetMode="External"/><Relationship Id="rId29" Type="http://schemas.openxmlformats.org/officeDocument/2006/relationships/hyperlink" Target="mailto:mrolf@quikrete.com" TargetMode="External"/><Relationship Id="rId60" Type="http://schemas.openxmlformats.org/officeDocument/2006/relationships/hyperlink" Target="mailto:poldham@olliermasonry.com" TargetMode="External"/><Relationship Id="rId61" Type="http://schemas.openxmlformats.org/officeDocument/2006/relationships/hyperlink" Target="mailto:awaltho@csm-az.com" TargetMode="External"/><Relationship Id="rId62" Type="http://schemas.openxmlformats.org/officeDocument/2006/relationships/hyperlink" Target="mailto:awaltho@csm-az.com" TargetMode="External"/><Relationship Id="rId10" Type="http://schemas.openxmlformats.org/officeDocument/2006/relationships/hyperlink" Target="mailto:royce.brock@jedunn.com" TargetMode="External"/><Relationship Id="rId11" Type="http://schemas.openxmlformats.org/officeDocument/2006/relationships/hyperlink" Target="mailto:mcdcaulk@aol.com" TargetMode="External"/><Relationship Id="rId12" Type="http://schemas.openxmlformats.org/officeDocument/2006/relationships/hyperlink" Target="mailto:podom@mailps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U102"/>
  <sheetViews>
    <sheetView tabSelected="1" showRuler="0" workbookViewId="0">
      <selection activeCell="E3" sqref="E3"/>
    </sheetView>
  </sheetViews>
  <sheetFormatPr baseColWidth="10" defaultRowHeight="15" x14ac:dyDescent="0"/>
  <cols>
    <col min="1" max="1" width="4.33203125" style="7" customWidth="1"/>
    <col min="2" max="2" width="13.83203125" style="7" customWidth="1"/>
    <col min="3" max="3" width="13" style="7" customWidth="1"/>
    <col min="4" max="4" width="42.1640625" style="7" customWidth="1"/>
    <col min="5" max="5" width="35.6640625" style="7" customWidth="1"/>
    <col min="6" max="6" width="10.83203125" style="7"/>
    <col min="7" max="7" width="7.5" style="7" customWidth="1"/>
    <col min="8" max="8" width="11.5" style="7" customWidth="1"/>
    <col min="9" max="10" width="15.5" style="7" customWidth="1"/>
    <col min="11" max="11" width="31.5" style="7" customWidth="1"/>
    <col min="12" max="12" width="49.33203125" style="7" customWidth="1"/>
    <col min="13" max="16384" width="10.83203125" style="7"/>
  </cols>
  <sheetData>
    <row r="1" spans="1:1581" ht="18">
      <c r="A1" s="21" t="s">
        <v>564</v>
      </c>
    </row>
    <row r="2" spans="1:1581" ht="20">
      <c r="A2" s="66" t="s">
        <v>567</v>
      </c>
    </row>
    <row r="3" spans="1:1581" ht="20">
      <c r="A3" s="66"/>
    </row>
    <row r="4" spans="1:1581" s="64" customFormat="1" ht="49" customHeight="1">
      <c r="A4" s="63"/>
      <c r="B4" s="63" t="s">
        <v>1</v>
      </c>
      <c r="C4" s="63" t="s">
        <v>2</v>
      </c>
      <c r="D4" s="63" t="s">
        <v>3</v>
      </c>
      <c r="E4" s="63" t="s">
        <v>4</v>
      </c>
      <c r="F4" s="63" t="s">
        <v>5</v>
      </c>
      <c r="G4" s="63" t="s">
        <v>6</v>
      </c>
      <c r="H4" s="63" t="s">
        <v>7</v>
      </c>
      <c r="I4" s="63" t="s">
        <v>8</v>
      </c>
      <c r="J4" s="63" t="s">
        <v>565</v>
      </c>
      <c r="K4" s="63" t="s">
        <v>9</v>
      </c>
      <c r="L4" s="63" t="s">
        <v>566</v>
      </c>
    </row>
    <row r="5" spans="1:1581" ht="29" customHeight="1">
      <c r="A5" s="54">
        <v>1</v>
      </c>
      <c r="B5" s="55"/>
      <c r="C5" s="55"/>
      <c r="D5" s="54"/>
      <c r="E5" s="54"/>
      <c r="F5" s="54"/>
      <c r="G5" s="54"/>
      <c r="H5" s="54"/>
      <c r="I5" s="54"/>
      <c r="J5" s="54"/>
      <c r="K5" s="56"/>
      <c r="L5" s="54"/>
    </row>
    <row r="6" spans="1:1581" s="20" customFormat="1" ht="29" customHeight="1">
      <c r="A6" s="54">
        <f>+A5+1</f>
        <v>2</v>
      </c>
      <c r="B6" s="55"/>
      <c r="C6" s="55"/>
      <c r="D6" s="54"/>
      <c r="E6" s="54"/>
      <c r="F6" s="54"/>
      <c r="G6" s="54"/>
      <c r="H6" s="54"/>
      <c r="I6" s="54"/>
      <c r="J6" s="54"/>
      <c r="K6" s="56"/>
      <c r="L6" s="54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</row>
    <row r="7" spans="1:1581" ht="29" customHeight="1">
      <c r="A7" s="54">
        <f t="shared" ref="A7:A29" si="0">+A6+1</f>
        <v>3</v>
      </c>
      <c r="B7" s="55"/>
      <c r="C7" s="55"/>
      <c r="D7" s="54"/>
      <c r="E7" s="54"/>
      <c r="F7" s="54"/>
      <c r="G7" s="54"/>
      <c r="H7" s="54"/>
      <c r="I7" s="54"/>
      <c r="J7" s="54"/>
      <c r="K7" s="56"/>
      <c r="L7" s="54"/>
    </row>
    <row r="8" spans="1:1581" ht="29" customHeight="1">
      <c r="A8" s="54">
        <f t="shared" si="0"/>
        <v>4</v>
      </c>
      <c r="B8" s="55"/>
      <c r="C8" s="55"/>
      <c r="D8" s="55"/>
      <c r="E8" s="55"/>
      <c r="F8" s="55"/>
      <c r="G8" s="55"/>
      <c r="H8" s="55"/>
      <c r="I8" s="55"/>
      <c r="J8" s="55"/>
      <c r="K8" s="57"/>
      <c r="L8" s="55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  <c r="IX8" s="20"/>
      <c r="IY8" s="20"/>
      <c r="IZ8" s="20"/>
      <c r="JA8" s="20"/>
      <c r="JB8" s="20"/>
      <c r="JC8" s="20"/>
      <c r="JD8" s="20"/>
      <c r="JE8" s="20"/>
      <c r="JF8" s="20"/>
      <c r="JG8" s="20"/>
      <c r="JH8" s="20"/>
      <c r="JI8" s="20"/>
      <c r="JJ8" s="20"/>
      <c r="JK8" s="20"/>
      <c r="JL8" s="20"/>
      <c r="JM8" s="20"/>
      <c r="JN8" s="20"/>
      <c r="JO8" s="20"/>
      <c r="JP8" s="20"/>
      <c r="JQ8" s="20"/>
      <c r="JR8" s="20"/>
      <c r="JS8" s="20"/>
      <c r="JT8" s="20"/>
      <c r="JU8" s="20"/>
      <c r="JV8" s="20"/>
      <c r="JW8" s="20"/>
      <c r="JX8" s="20"/>
      <c r="JY8" s="20"/>
      <c r="JZ8" s="20"/>
      <c r="KA8" s="20"/>
      <c r="KB8" s="20"/>
      <c r="KC8" s="20"/>
      <c r="KD8" s="20"/>
      <c r="KE8" s="20"/>
      <c r="KF8" s="20"/>
      <c r="KG8" s="20"/>
      <c r="KH8" s="20"/>
      <c r="KI8" s="20"/>
      <c r="KJ8" s="20"/>
      <c r="KK8" s="20"/>
      <c r="KL8" s="20"/>
      <c r="KM8" s="20"/>
      <c r="KN8" s="20"/>
      <c r="KO8" s="20"/>
      <c r="KP8" s="20"/>
      <c r="KQ8" s="20"/>
      <c r="KR8" s="20"/>
      <c r="KS8" s="20"/>
      <c r="KT8" s="20"/>
      <c r="KU8" s="20"/>
      <c r="KV8" s="20"/>
      <c r="KW8" s="20"/>
      <c r="KX8" s="20"/>
      <c r="KY8" s="20"/>
      <c r="KZ8" s="20"/>
      <c r="LA8" s="20"/>
      <c r="LB8" s="20"/>
      <c r="LC8" s="20"/>
      <c r="LD8" s="20"/>
      <c r="LE8" s="20"/>
      <c r="LF8" s="20"/>
      <c r="LG8" s="20"/>
      <c r="LH8" s="20"/>
      <c r="LI8" s="20"/>
      <c r="LJ8" s="20"/>
      <c r="LK8" s="20"/>
      <c r="LL8" s="20"/>
      <c r="LM8" s="20"/>
      <c r="LN8" s="20"/>
      <c r="LO8" s="20"/>
      <c r="LP8" s="20"/>
      <c r="LQ8" s="20"/>
      <c r="LR8" s="20"/>
      <c r="LS8" s="20"/>
      <c r="LT8" s="20"/>
      <c r="LU8" s="20"/>
      <c r="LV8" s="20"/>
      <c r="LW8" s="20"/>
      <c r="LX8" s="20"/>
      <c r="LY8" s="20"/>
      <c r="LZ8" s="20"/>
      <c r="MA8" s="20"/>
      <c r="MB8" s="20"/>
      <c r="MC8" s="20"/>
      <c r="MD8" s="20"/>
      <c r="ME8" s="20"/>
      <c r="MF8" s="20"/>
      <c r="MG8" s="20"/>
      <c r="MH8" s="20"/>
      <c r="MI8" s="20"/>
      <c r="MJ8" s="20"/>
      <c r="MK8" s="20"/>
      <c r="ML8" s="20"/>
      <c r="MM8" s="20"/>
      <c r="MN8" s="20"/>
      <c r="MO8" s="20"/>
      <c r="MP8" s="20"/>
      <c r="MQ8" s="20"/>
      <c r="MR8" s="20"/>
      <c r="MS8" s="20"/>
      <c r="MT8" s="20"/>
      <c r="MU8" s="20"/>
      <c r="MV8" s="20"/>
      <c r="MW8" s="20"/>
      <c r="MX8" s="20"/>
      <c r="MY8" s="20"/>
      <c r="MZ8" s="20"/>
      <c r="NA8" s="20"/>
      <c r="NB8" s="20"/>
      <c r="NC8" s="20"/>
      <c r="ND8" s="20"/>
      <c r="NE8" s="20"/>
      <c r="NF8" s="20"/>
      <c r="NG8" s="20"/>
      <c r="NH8" s="20"/>
      <c r="NI8" s="20"/>
      <c r="NJ8" s="20"/>
      <c r="NK8" s="20"/>
      <c r="NL8" s="20"/>
      <c r="NM8" s="20"/>
      <c r="NN8" s="20"/>
      <c r="NO8" s="20"/>
      <c r="NP8" s="20"/>
      <c r="NQ8" s="20"/>
      <c r="NR8" s="20"/>
      <c r="NS8" s="20"/>
      <c r="NT8" s="20"/>
      <c r="NU8" s="20"/>
      <c r="NV8" s="20"/>
      <c r="NW8" s="20"/>
      <c r="NX8" s="20"/>
      <c r="NY8" s="20"/>
      <c r="NZ8" s="20"/>
      <c r="OA8" s="20"/>
      <c r="OB8" s="20"/>
      <c r="OC8" s="20"/>
      <c r="OD8" s="20"/>
      <c r="OE8" s="20"/>
      <c r="OF8" s="20"/>
      <c r="OG8" s="20"/>
      <c r="OH8" s="20"/>
      <c r="OI8" s="20"/>
      <c r="OJ8" s="20"/>
      <c r="OK8" s="20"/>
      <c r="OL8" s="20"/>
      <c r="OM8" s="20"/>
      <c r="ON8" s="20"/>
      <c r="OO8" s="20"/>
      <c r="OP8" s="20"/>
      <c r="OQ8" s="20"/>
      <c r="OR8" s="20"/>
      <c r="OS8" s="20"/>
      <c r="OT8" s="20"/>
      <c r="OU8" s="20"/>
      <c r="OV8" s="20"/>
      <c r="OW8" s="20"/>
      <c r="OX8" s="20"/>
      <c r="OY8" s="20"/>
      <c r="OZ8" s="20"/>
      <c r="PA8" s="20"/>
      <c r="PB8" s="20"/>
      <c r="PC8" s="20"/>
      <c r="PD8" s="20"/>
      <c r="PE8" s="20"/>
      <c r="PF8" s="20"/>
      <c r="PG8" s="20"/>
      <c r="PH8" s="20"/>
      <c r="PI8" s="20"/>
      <c r="PJ8" s="20"/>
      <c r="PK8" s="20"/>
      <c r="PL8" s="20"/>
      <c r="PM8" s="20"/>
      <c r="PN8" s="20"/>
      <c r="PO8" s="20"/>
      <c r="PP8" s="20"/>
      <c r="PQ8" s="20"/>
      <c r="PR8" s="20"/>
      <c r="PS8" s="20"/>
      <c r="PT8" s="20"/>
      <c r="PU8" s="20"/>
      <c r="PV8" s="20"/>
      <c r="PW8" s="20"/>
      <c r="PX8" s="20"/>
      <c r="PY8" s="20"/>
      <c r="PZ8" s="20"/>
      <c r="QA8" s="20"/>
      <c r="QB8" s="20"/>
      <c r="QC8" s="20"/>
      <c r="QD8" s="20"/>
      <c r="QE8" s="20"/>
      <c r="QF8" s="20"/>
      <c r="QG8" s="20"/>
      <c r="QH8" s="20"/>
      <c r="QI8" s="20"/>
      <c r="QJ8" s="20"/>
      <c r="QK8" s="20"/>
      <c r="QL8" s="20"/>
      <c r="QM8" s="20"/>
      <c r="QN8" s="20"/>
      <c r="QO8" s="20"/>
      <c r="QP8" s="20"/>
      <c r="QQ8" s="20"/>
      <c r="QR8" s="20"/>
      <c r="QS8" s="20"/>
      <c r="QT8" s="20"/>
      <c r="QU8" s="20"/>
      <c r="QV8" s="20"/>
      <c r="QW8" s="20"/>
      <c r="QX8" s="20"/>
      <c r="QY8" s="20"/>
      <c r="QZ8" s="20"/>
      <c r="RA8" s="20"/>
      <c r="RB8" s="20"/>
      <c r="RC8" s="20"/>
      <c r="RD8" s="20"/>
      <c r="RE8" s="20"/>
      <c r="RF8" s="20"/>
      <c r="RG8" s="20"/>
      <c r="RH8" s="20"/>
      <c r="RI8" s="20"/>
      <c r="RJ8" s="20"/>
      <c r="RK8" s="20"/>
      <c r="RL8" s="20"/>
      <c r="RM8" s="20"/>
      <c r="RN8" s="20"/>
      <c r="RO8" s="20"/>
      <c r="RP8" s="20"/>
      <c r="RQ8" s="20"/>
      <c r="RR8" s="20"/>
      <c r="RS8" s="20"/>
      <c r="RT8" s="20"/>
      <c r="RU8" s="20"/>
      <c r="RV8" s="20"/>
      <c r="RW8" s="20"/>
      <c r="RX8" s="20"/>
      <c r="RY8" s="20"/>
      <c r="RZ8" s="20"/>
      <c r="SA8" s="20"/>
      <c r="SB8" s="20"/>
      <c r="SC8" s="20"/>
      <c r="SD8" s="20"/>
      <c r="SE8" s="20"/>
      <c r="SF8" s="20"/>
      <c r="SG8" s="20"/>
      <c r="SH8" s="20"/>
      <c r="SI8" s="20"/>
      <c r="SJ8" s="20"/>
      <c r="SK8" s="20"/>
      <c r="SL8" s="20"/>
      <c r="SM8" s="20"/>
      <c r="SN8" s="20"/>
      <c r="SO8" s="20"/>
      <c r="SP8" s="20"/>
      <c r="SQ8" s="20"/>
      <c r="SR8" s="20"/>
      <c r="SS8" s="20"/>
      <c r="ST8" s="20"/>
      <c r="SU8" s="20"/>
      <c r="SV8" s="20"/>
      <c r="SW8" s="20"/>
      <c r="SX8" s="20"/>
      <c r="SY8" s="20"/>
      <c r="SZ8" s="20"/>
      <c r="TA8" s="20"/>
      <c r="TB8" s="20"/>
      <c r="TC8" s="20"/>
      <c r="TD8" s="20"/>
      <c r="TE8" s="20"/>
      <c r="TF8" s="20"/>
      <c r="TG8" s="20"/>
      <c r="TH8" s="20"/>
      <c r="TI8" s="20"/>
      <c r="TJ8" s="20"/>
      <c r="TK8" s="20"/>
      <c r="TL8" s="20"/>
      <c r="TM8" s="20"/>
      <c r="TN8" s="20"/>
      <c r="TO8" s="20"/>
      <c r="TP8" s="20"/>
      <c r="TQ8" s="20"/>
      <c r="TR8" s="20"/>
      <c r="TS8" s="20"/>
      <c r="TT8" s="20"/>
      <c r="TU8" s="20"/>
      <c r="TV8" s="20"/>
      <c r="TW8" s="20"/>
      <c r="TX8" s="20"/>
      <c r="TY8" s="20"/>
      <c r="TZ8" s="20"/>
      <c r="UA8" s="20"/>
      <c r="UB8" s="20"/>
      <c r="UC8" s="20"/>
      <c r="UD8" s="20"/>
      <c r="UE8" s="20"/>
      <c r="UF8" s="20"/>
      <c r="UG8" s="20"/>
      <c r="UH8" s="20"/>
      <c r="UI8" s="20"/>
      <c r="UJ8" s="20"/>
      <c r="UK8" s="20"/>
      <c r="UL8" s="20"/>
      <c r="UM8" s="20"/>
      <c r="UN8" s="20"/>
      <c r="UO8" s="20"/>
      <c r="UP8" s="20"/>
      <c r="UQ8" s="20"/>
      <c r="UR8" s="20"/>
      <c r="US8" s="20"/>
      <c r="UT8" s="20"/>
      <c r="UU8" s="20"/>
      <c r="UV8" s="20"/>
      <c r="UW8" s="20"/>
      <c r="UX8" s="20"/>
      <c r="UY8" s="20"/>
      <c r="UZ8" s="20"/>
      <c r="VA8" s="20"/>
      <c r="VB8" s="20"/>
      <c r="VC8" s="20"/>
      <c r="VD8" s="20"/>
      <c r="VE8" s="20"/>
      <c r="VF8" s="20"/>
      <c r="VG8" s="20"/>
      <c r="VH8" s="20"/>
      <c r="VI8" s="20"/>
      <c r="VJ8" s="20"/>
      <c r="VK8" s="20"/>
      <c r="VL8" s="20"/>
      <c r="VM8" s="20"/>
      <c r="VN8" s="20"/>
      <c r="VO8" s="20"/>
      <c r="VP8" s="20"/>
      <c r="VQ8" s="20"/>
      <c r="VR8" s="20"/>
      <c r="VS8" s="20"/>
      <c r="VT8" s="20"/>
      <c r="VU8" s="20"/>
      <c r="VV8" s="20"/>
      <c r="VW8" s="20"/>
      <c r="VX8" s="20"/>
      <c r="VY8" s="20"/>
      <c r="VZ8" s="20"/>
      <c r="WA8" s="20"/>
      <c r="WB8" s="20"/>
      <c r="WC8" s="20"/>
      <c r="WD8" s="20"/>
      <c r="WE8" s="20"/>
      <c r="WF8" s="20"/>
      <c r="WG8" s="20"/>
      <c r="WH8" s="20"/>
      <c r="WI8" s="20"/>
      <c r="WJ8" s="20"/>
      <c r="WK8" s="20"/>
      <c r="WL8" s="20"/>
      <c r="WM8" s="20"/>
      <c r="WN8" s="20"/>
      <c r="WO8" s="20"/>
      <c r="WP8" s="20"/>
      <c r="WQ8" s="20"/>
      <c r="WR8" s="20"/>
      <c r="WS8" s="20"/>
      <c r="WT8" s="20"/>
      <c r="WU8" s="20"/>
      <c r="WV8" s="20"/>
      <c r="WW8" s="20"/>
      <c r="WX8" s="20"/>
      <c r="WY8" s="20"/>
      <c r="WZ8" s="20"/>
      <c r="XA8" s="20"/>
      <c r="XB8" s="20"/>
      <c r="XC8" s="20"/>
      <c r="XD8" s="20"/>
      <c r="XE8" s="20"/>
      <c r="XF8" s="20"/>
      <c r="XG8" s="20"/>
      <c r="XH8" s="20"/>
      <c r="XI8" s="20"/>
      <c r="XJ8" s="20"/>
      <c r="XK8" s="20"/>
      <c r="XL8" s="20"/>
      <c r="XM8" s="20"/>
      <c r="XN8" s="20"/>
      <c r="XO8" s="20"/>
      <c r="XP8" s="20"/>
      <c r="XQ8" s="20"/>
      <c r="XR8" s="20"/>
      <c r="XS8" s="20"/>
      <c r="XT8" s="20"/>
      <c r="XU8" s="20"/>
      <c r="XV8" s="20"/>
      <c r="XW8" s="20"/>
      <c r="XX8" s="20"/>
      <c r="XY8" s="20"/>
      <c r="XZ8" s="20"/>
      <c r="YA8" s="20"/>
      <c r="YB8" s="20"/>
      <c r="YC8" s="20"/>
      <c r="YD8" s="20"/>
      <c r="YE8" s="20"/>
      <c r="YF8" s="20"/>
      <c r="YG8" s="20"/>
      <c r="YH8" s="20"/>
      <c r="YI8" s="20"/>
      <c r="YJ8" s="20"/>
      <c r="YK8" s="20"/>
      <c r="YL8" s="20"/>
      <c r="YM8" s="20"/>
      <c r="YN8" s="20"/>
      <c r="YO8" s="20"/>
      <c r="YP8" s="20"/>
      <c r="YQ8" s="20"/>
      <c r="YR8" s="20"/>
      <c r="YS8" s="20"/>
      <c r="YT8" s="20"/>
      <c r="YU8" s="20"/>
      <c r="YV8" s="20"/>
      <c r="YW8" s="20"/>
      <c r="YX8" s="20"/>
      <c r="YY8" s="20"/>
      <c r="YZ8" s="20"/>
      <c r="ZA8" s="20"/>
      <c r="ZB8" s="20"/>
      <c r="ZC8" s="20"/>
      <c r="ZD8" s="20"/>
      <c r="ZE8" s="20"/>
      <c r="ZF8" s="20"/>
      <c r="ZG8" s="20"/>
      <c r="ZH8" s="20"/>
      <c r="ZI8" s="20"/>
      <c r="ZJ8" s="20"/>
      <c r="ZK8" s="20"/>
      <c r="ZL8" s="20"/>
      <c r="ZM8" s="20"/>
      <c r="ZN8" s="20"/>
      <c r="ZO8" s="20"/>
      <c r="ZP8" s="20"/>
      <c r="ZQ8" s="20"/>
      <c r="ZR8" s="20"/>
      <c r="ZS8" s="20"/>
      <c r="ZT8" s="20"/>
      <c r="ZU8" s="20"/>
      <c r="ZV8" s="20"/>
      <c r="ZW8" s="20"/>
      <c r="ZX8" s="20"/>
      <c r="ZY8" s="20"/>
      <c r="ZZ8" s="20"/>
      <c r="AAA8" s="20"/>
      <c r="AAB8" s="20"/>
      <c r="AAC8" s="20"/>
      <c r="AAD8" s="20"/>
      <c r="AAE8" s="20"/>
      <c r="AAF8" s="20"/>
      <c r="AAG8" s="20"/>
      <c r="AAH8" s="20"/>
      <c r="AAI8" s="20"/>
      <c r="AAJ8" s="20"/>
      <c r="AAK8" s="20"/>
      <c r="AAL8" s="20"/>
      <c r="AAM8" s="20"/>
      <c r="AAN8" s="20"/>
      <c r="AAO8" s="20"/>
      <c r="AAP8" s="20"/>
      <c r="AAQ8" s="20"/>
      <c r="AAR8" s="20"/>
      <c r="AAS8" s="20"/>
      <c r="AAT8" s="20"/>
      <c r="AAU8" s="20"/>
      <c r="AAV8" s="20"/>
      <c r="AAW8" s="20"/>
      <c r="AAX8" s="20"/>
      <c r="AAY8" s="20"/>
      <c r="AAZ8" s="20"/>
      <c r="ABA8" s="20"/>
      <c r="ABB8" s="20"/>
      <c r="ABC8" s="20"/>
      <c r="ABD8" s="20"/>
      <c r="ABE8" s="20"/>
      <c r="ABF8" s="20"/>
      <c r="ABG8" s="20"/>
      <c r="ABH8" s="20"/>
      <c r="ABI8" s="20"/>
      <c r="ABJ8" s="20"/>
      <c r="ABK8" s="20"/>
      <c r="ABL8" s="20"/>
      <c r="ABM8" s="20"/>
      <c r="ABN8" s="20"/>
      <c r="ABO8" s="20"/>
      <c r="ABP8" s="20"/>
      <c r="ABQ8" s="20"/>
      <c r="ABR8" s="20"/>
      <c r="ABS8" s="20"/>
      <c r="ABT8" s="20"/>
      <c r="ABU8" s="20"/>
      <c r="ABV8" s="20"/>
      <c r="ABW8" s="20"/>
      <c r="ABX8" s="20"/>
      <c r="ABY8" s="20"/>
      <c r="ABZ8" s="20"/>
      <c r="ACA8" s="20"/>
      <c r="ACB8" s="20"/>
      <c r="ACC8" s="20"/>
      <c r="ACD8" s="20"/>
      <c r="ACE8" s="20"/>
      <c r="ACF8" s="20"/>
      <c r="ACG8" s="20"/>
      <c r="ACH8" s="20"/>
      <c r="ACI8" s="20"/>
      <c r="ACJ8" s="20"/>
      <c r="ACK8" s="20"/>
      <c r="ACL8" s="20"/>
      <c r="ACM8" s="20"/>
      <c r="ACN8" s="20"/>
      <c r="ACO8" s="20"/>
      <c r="ACP8" s="20"/>
      <c r="ACQ8" s="20"/>
      <c r="ACR8" s="20"/>
      <c r="ACS8" s="20"/>
      <c r="ACT8" s="20"/>
      <c r="ACU8" s="20"/>
      <c r="ACV8" s="20"/>
      <c r="ACW8" s="20"/>
      <c r="ACX8" s="20"/>
      <c r="ACY8" s="20"/>
      <c r="ACZ8" s="20"/>
      <c r="ADA8" s="20"/>
      <c r="ADB8" s="20"/>
      <c r="ADC8" s="20"/>
      <c r="ADD8" s="20"/>
      <c r="ADE8" s="20"/>
      <c r="ADF8" s="20"/>
      <c r="ADG8" s="20"/>
      <c r="ADH8" s="20"/>
      <c r="ADI8" s="20"/>
      <c r="ADJ8" s="20"/>
      <c r="ADK8" s="20"/>
      <c r="ADL8" s="20"/>
      <c r="ADM8" s="20"/>
      <c r="ADN8" s="20"/>
      <c r="ADO8" s="20"/>
      <c r="ADP8" s="20"/>
      <c r="ADQ8" s="20"/>
      <c r="ADR8" s="20"/>
      <c r="ADS8" s="20"/>
      <c r="ADT8" s="20"/>
      <c r="ADU8" s="20"/>
      <c r="ADV8" s="20"/>
      <c r="ADW8" s="20"/>
      <c r="ADX8" s="20"/>
      <c r="ADY8" s="20"/>
      <c r="ADZ8" s="20"/>
      <c r="AEA8" s="20"/>
      <c r="AEB8" s="20"/>
      <c r="AEC8" s="20"/>
      <c r="AED8" s="20"/>
      <c r="AEE8" s="20"/>
      <c r="AEF8" s="20"/>
      <c r="AEG8" s="20"/>
      <c r="AEH8" s="20"/>
      <c r="AEI8" s="20"/>
      <c r="AEJ8" s="20"/>
      <c r="AEK8" s="20"/>
      <c r="AEL8" s="20"/>
      <c r="AEM8" s="20"/>
      <c r="AEN8" s="20"/>
      <c r="AEO8" s="20"/>
      <c r="AEP8" s="20"/>
      <c r="AEQ8" s="20"/>
      <c r="AER8" s="20"/>
      <c r="AES8" s="20"/>
      <c r="AET8" s="20"/>
      <c r="AEU8" s="20"/>
      <c r="AEV8" s="20"/>
      <c r="AEW8" s="20"/>
      <c r="AEX8" s="20"/>
      <c r="AEY8" s="20"/>
      <c r="AEZ8" s="20"/>
      <c r="AFA8" s="20"/>
      <c r="AFB8" s="20"/>
      <c r="AFC8" s="20"/>
      <c r="AFD8" s="20"/>
      <c r="AFE8" s="20"/>
      <c r="AFF8" s="20"/>
      <c r="AFG8" s="20"/>
      <c r="AFH8" s="20"/>
      <c r="AFI8" s="20"/>
      <c r="AFJ8" s="20"/>
      <c r="AFK8" s="20"/>
      <c r="AFL8" s="20"/>
      <c r="AFM8" s="20"/>
      <c r="AFN8" s="20"/>
      <c r="AFO8" s="20"/>
      <c r="AFP8" s="20"/>
      <c r="AFQ8" s="20"/>
      <c r="AFR8" s="20"/>
      <c r="AFS8" s="20"/>
      <c r="AFT8" s="20"/>
      <c r="AFU8" s="20"/>
      <c r="AFV8" s="20"/>
      <c r="AFW8" s="20"/>
      <c r="AFX8" s="20"/>
      <c r="AFY8" s="20"/>
      <c r="AFZ8" s="20"/>
      <c r="AGA8" s="20"/>
      <c r="AGB8" s="20"/>
      <c r="AGC8" s="20"/>
      <c r="AGD8" s="20"/>
      <c r="AGE8" s="20"/>
      <c r="AGF8" s="20"/>
      <c r="AGG8" s="20"/>
      <c r="AGH8" s="20"/>
      <c r="AGI8" s="20"/>
      <c r="AGJ8" s="20"/>
      <c r="AGK8" s="20"/>
      <c r="AGL8" s="20"/>
      <c r="AGM8" s="20"/>
      <c r="AGN8" s="20"/>
      <c r="AGO8" s="20"/>
      <c r="AGP8" s="20"/>
      <c r="AGQ8" s="20"/>
      <c r="AGR8" s="20"/>
      <c r="AGS8" s="20"/>
      <c r="AGT8" s="20"/>
      <c r="AGU8" s="20"/>
      <c r="AGV8" s="20"/>
      <c r="AGW8" s="20"/>
      <c r="AGX8" s="20"/>
      <c r="AGY8" s="20"/>
      <c r="AGZ8" s="20"/>
      <c r="AHA8" s="20"/>
      <c r="AHB8" s="20"/>
      <c r="AHC8" s="20"/>
      <c r="AHD8" s="20"/>
      <c r="AHE8" s="20"/>
      <c r="AHF8" s="20"/>
      <c r="AHG8" s="20"/>
      <c r="AHH8" s="20"/>
      <c r="AHI8" s="20"/>
      <c r="AHJ8" s="20"/>
      <c r="AHK8" s="20"/>
      <c r="AHL8" s="20"/>
      <c r="AHM8" s="20"/>
      <c r="AHN8" s="20"/>
      <c r="AHO8" s="20"/>
      <c r="AHP8" s="20"/>
      <c r="AHQ8" s="20"/>
      <c r="AHR8" s="20"/>
      <c r="AHS8" s="20"/>
      <c r="AHT8" s="20"/>
      <c r="AHU8" s="20"/>
      <c r="AHV8" s="20"/>
      <c r="AHW8" s="20"/>
      <c r="AHX8" s="20"/>
      <c r="AHY8" s="20"/>
      <c r="AHZ8" s="20"/>
      <c r="AIA8" s="20"/>
      <c r="AIB8" s="20"/>
      <c r="AIC8" s="20"/>
      <c r="AID8" s="20"/>
      <c r="AIE8" s="20"/>
      <c r="AIF8" s="20"/>
      <c r="AIG8" s="20"/>
      <c r="AIH8" s="20"/>
      <c r="AII8" s="20"/>
      <c r="AIJ8" s="20"/>
      <c r="AIK8" s="20"/>
      <c r="AIL8" s="20"/>
      <c r="AIM8" s="20"/>
      <c r="AIN8" s="20"/>
      <c r="AIO8" s="20"/>
      <c r="AIP8" s="20"/>
      <c r="AIQ8" s="20"/>
      <c r="AIR8" s="20"/>
      <c r="AIS8" s="20"/>
      <c r="AIT8" s="20"/>
      <c r="AIU8" s="20"/>
      <c r="AIV8" s="20"/>
      <c r="AIW8" s="20"/>
      <c r="AIX8" s="20"/>
      <c r="AIY8" s="20"/>
      <c r="AIZ8" s="20"/>
      <c r="AJA8" s="20"/>
      <c r="AJB8" s="20"/>
      <c r="AJC8" s="20"/>
      <c r="AJD8" s="20"/>
      <c r="AJE8" s="20"/>
      <c r="AJF8" s="20"/>
      <c r="AJG8" s="20"/>
      <c r="AJH8" s="20"/>
      <c r="AJI8" s="20"/>
      <c r="AJJ8" s="20"/>
      <c r="AJK8" s="20"/>
      <c r="AJL8" s="20"/>
      <c r="AJM8" s="20"/>
      <c r="AJN8" s="20"/>
      <c r="AJO8" s="20"/>
      <c r="AJP8" s="20"/>
      <c r="AJQ8" s="20"/>
      <c r="AJR8" s="20"/>
      <c r="AJS8" s="20"/>
      <c r="AJT8" s="20"/>
      <c r="AJU8" s="20"/>
      <c r="AJV8" s="20"/>
      <c r="AJW8" s="20"/>
      <c r="AJX8" s="20"/>
      <c r="AJY8" s="20"/>
      <c r="AJZ8" s="20"/>
      <c r="AKA8" s="20"/>
      <c r="AKB8" s="20"/>
      <c r="AKC8" s="20"/>
      <c r="AKD8" s="20"/>
      <c r="AKE8" s="20"/>
      <c r="AKF8" s="20"/>
      <c r="AKG8" s="20"/>
      <c r="AKH8" s="20"/>
      <c r="AKI8" s="20"/>
      <c r="AKJ8" s="20"/>
      <c r="AKK8" s="20"/>
      <c r="AKL8" s="20"/>
      <c r="AKM8" s="20"/>
      <c r="AKN8" s="20"/>
      <c r="AKO8" s="20"/>
      <c r="AKP8" s="20"/>
      <c r="AKQ8" s="20"/>
      <c r="AKR8" s="20"/>
      <c r="AKS8" s="20"/>
      <c r="AKT8" s="20"/>
      <c r="AKU8" s="20"/>
      <c r="AKV8" s="20"/>
      <c r="AKW8" s="20"/>
      <c r="AKX8" s="20"/>
      <c r="AKY8" s="20"/>
      <c r="AKZ8" s="20"/>
      <c r="ALA8" s="20"/>
      <c r="ALB8" s="20"/>
      <c r="ALC8" s="20"/>
      <c r="ALD8" s="20"/>
      <c r="ALE8" s="20"/>
      <c r="ALF8" s="20"/>
      <c r="ALG8" s="20"/>
      <c r="ALH8" s="20"/>
      <c r="ALI8" s="20"/>
      <c r="ALJ8" s="20"/>
      <c r="ALK8" s="20"/>
      <c r="ALL8" s="20"/>
      <c r="ALM8" s="20"/>
      <c r="ALN8" s="20"/>
      <c r="ALO8" s="20"/>
      <c r="ALP8" s="20"/>
      <c r="ALQ8" s="20"/>
      <c r="ALR8" s="20"/>
      <c r="ALS8" s="20"/>
      <c r="ALT8" s="20"/>
      <c r="ALU8" s="20"/>
      <c r="ALV8" s="20"/>
      <c r="ALW8" s="20"/>
      <c r="ALX8" s="20"/>
      <c r="ALY8" s="20"/>
      <c r="ALZ8" s="20"/>
      <c r="AMA8" s="20"/>
      <c r="AMB8" s="20"/>
      <c r="AMC8" s="20"/>
      <c r="AMD8" s="20"/>
      <c r="AME8" s="20"/>
      <c r="AMF8" s="20"/>
      <c r="AMG8" s="20"/>
      <c r="AMH8" s="20"/>
      <c r="AMI8" s="20"/>
      <c r="AMJ8" s="20"/>
      <c r="AMK8" s="20"/>
      <c r="AML8" s="20"/>
      <c r="AMM8" s="20"/>
      <c r="AMN8" s="20"/>
      <c r="AMO8" s="20"/>
      <c r="AMP8" s="20"/>
      <c r="AMQ8" s="20"/>
      <c r="AMR8" s="20"/>
      <c r="AMS8" s="20"/>
      <c r="AMT8" s="20"/>
      <c r="AMU8" s="20"/>
      <c r="AMV8" s="20"/>
      <c r="AMW8" s="20"/>
      <c r="AMX8" s="20"/>
      <c r="AMY8" s="20"/>
      <c r="AMZ8" s="20"/>
      <c r="ANA8" s="20"/>
      <c r="ANB8" s="20"/>
      <c r="ANC8" s="20"/>
      <c r="AND8" s="20"/>
      <c r="ANE8" s="20"/>
      <c r="ANF8" s="20"/>
      <c r="ANG8" s="20"/>
      <c r="ANH8" s="20"/>
      <c r="ANI8" s="20"/>
      <c r="ANJ8" s="20"/>
      <c r="ANK8" s="20"/>
      <c r="ANL8" s="20"/>
      <c r="ANM8" s="20"/>
      <c r="ANN8" s="20"/>
      <c r="ANO8" s="20"/>
      <c r="ANP8" s="20"/>
      <c r="ANQ8" s="20"/>
      <c r="ANR8" s="20"/>
      <c r="ANS8" s="20"/>
      <c r="ANT8" s="20"/>
      <c r="ANU8" s="20"/>
      <c r="ANV8" s="20"/>
      <c r="ANW8" s="20"/>
      <c r="ANX8" s="20"/>
      <c r="ANY8" s="20"/>
      <c r="ANZ8" s="20"/>
      <c r="AOA8" s="20"/>
      <c r="AOB8" s="20"/>
      <c r="AOC8" s="20"/>
      <c r="AOD8" s="20"/>
      <c r="AOE8" s="20"/>
      <c r="AOF8" s="20"/>
      <c r="AOG8" s="20"/>
      <c r="AOH8" s="20"/>
      <c r="AOI8" s="20"/>
      <c r="AOJ8" s="20"/>
      <c r="AOK8" s="20"/>
      <c r="AOL8" s="20"/>
      <c r="AOM8" s="20"/>
      <c r="AON8" s="20"/>
      <c r="AOO8" s="20"/>
      <c r="AOP8" s="20"/>
      <c r="AOQ8" s="20"/>
      <c r="AOR8" s="20"/>
      <c r="AOS8" s="20"/>
      <c r="AOT8" s="20"/>
      <c r="AOU8" s="20"/>
      <c r="AOV8" s="20"/>
      <c r="AOW8" s="20"/>
      <c r="AOX8" s="20"/>
      <c r="AOY8" s="20"/>
      <c r="AOZ8" s="20"/>
      <c r="APA8" s="20"/>
      <c r="APB8" s="20"/>
      <c r="APC8" s="20"/>
      <c r="APD8" s="20"/>
      <c r="APE8" s="20"/>
      <c r="APF8" s="20"/>
      <c r="APG8" s="20"/>
      <c r="APH8" s="20"/>
      <c r="API8" s="20"/>
      <c r="APJ8" s="20"/>
      <c r="APK8" s="20"/>
      <c r="APL8" s="20"/>
      <c r="APM8" s="20"/>
      <c r="APN8" s="20"/>
      <c r="APO8" s="20"/>
      <c r="APP8" s="20"/>
      <c r="APQ8" s="20"/>
      <c r="APR8" s="20"/>
      <c r="APS8" s="20"/>
      <c r="APT8" s="20"/>
      <c r="APU8" s="20"/>
      <c r="APV8" s="20"/>
      <c r="APW8" s="20"/>
      <c r="APX8" s="20"/>
      <c r="APY8" s="20"/>
      <c r="APZ8" s="20"/>
      <c r="AQA8" s="20"/>
      <c r="AQB8" s="20"/>
      <c r="AQC8" s="20"/>
      <c r="AQD8" s="20"/>
      <c r="AQE8" s="20"/>
      <c r="AQF8" s="20"/>
      <c r="AQG8" s="20"/>
      <c r="AQH8" s="20"/>
      <c r="AQI8" s="20"/>
      <c r="AQJ8" s="20"/>
      <c r="AQK8" s="20"/>
      <c r="AQL8" s="20"/>
      <c r="AQM8" s="20"/>
      <c r="AQN8" s="20"/>
      <c r="AQO8" s="20"/>
      <c r="AQP8" s="20"/>
      <c r="AQQ8" s="20"/>
      <c r="AQR8" s="20"/>
      <c r="AQS8" s="20"/>
      <c r="AQT8" s="20"/>
      <c r="AQU8" s="20"/>
      <c r="AQV8" s="20"/>
      <c r="AQW8" s="20"/>
      <c r="AQX8" s="20"/>
      <c r="AQY8" s="20"/>
      <c r="AQZ8" s="20"/>
      <c r="ARA8" s="20"/>
      <c r="ARB8" s="20"/>
      <c r="ARC8" s="20"/>
      <c r="ARD8" s="20"/>
      <c r="ARE8" s="20"/>
      <c r="ARF8" s="20"/>
      <c r="ARG8" s="20"/>
      <c r="ARH8" s="20"/>
      <c r="ARI8" s="20"/>
      <c r="ARJ8" s="20"/>
      <c r="ARK8" s="20"/>
      <c r="ARL8" s="20"/>
      <c r="ARM8" s="20"/>
      <c r="ARN8" s="20"/>
      <c r="ARO8" s="20"/>
      <c r="ARP8" s="20"/>
      <c r="ARQ8" s="20"/>
      <c r="ARR8" s="20"/>
      <c r="ARS8" s="20"/>
      <c r="ART8" s="20"/>
      <c r="ARU8" s="20"/>
      <c r="ARV8" s="20"/>
      <c r="ARW8" s="20"/>
      <c r="ARX8" s="20"/>
      <c r="ARY8" s="20"/>
      <c r="ARZ8" s="20"/>
      <c r="ASA8" s="20"/>
      <c r="ASB8" s="20"/>
      <c r="ASC8" s="20"/>
      <c r="ASD8" s="20"/>
      <c r="ASE8" s="20"/>
      <c r="ASF8" s="20"/>
      <c r="ASG8" s="20"/>
      <c r="ASH8" s="20"/>
      <c r="ASI8" s="20"/>
      <c r="ASJ8" s="20"/>
      <c r="ASK8" s="20"/>
      <c r="ASL8" s="20"/>
      <c r="ASM8" s="20"/>
      <c r="ASN8" s="20"/>
      <c r="ASO8" s="20"/>
      <c r="ASP8" s="20"/>
      <c r="ASQ8" s="20"/>
      <c r="ASR8" s="20"/>
      <c r="ASS8" s="20"/>
      <c r="AST8" s="20"/>
      <c r="ASU8" s="20"/>
      <c r="ASV8" s="20"/>
      <c r="ASW8" s="20"/>
      <c r="ASX8" s="20"/>
      <c r="ASY8" s="20"/>
      <c r="ASZ8" s="20"/>
      <c r="ATA8" s="20"/>
      <c r="ATB8" s="20"/>
      <c r="ATC8" s="20"/>
      <c r="ATD8" s="20"/>
      <c r="ATE8" s="20"/>
      <c r="ATF8" s="20"/>
      <c r="ATG8" s="20"/>
      <c r="ATH8" s="20"/>
      <c r="ATI8" s="20"/>
      <c r="ATJ8" s="20"/>
      <c r="ATK8" s="20"/>
      <c r="ATL8" s="20"/>
      <c r="ATM8" s="20"/>
      <c r="ATN8" s="20"/>
      <c r="ATO8" s="20"/>
      <c r="ATP8" s="20"/>
      <c r="ATQ8" s="20"/>
      <c r="ATR8" s="20"/>
      <c r="ATS8" s="20"/>
      <c r="ATT8" s="20"/>
      <c r="ATU8" s="20"/>
      <c r="ATV8" s="20"/>
      <c r="ATW8" s="20"/>
      <c r="ATX8" s="20"/>
      <c r="ATY8" s="20"/>
      <c r="ATZ8" s="20"/>
      <c r="AUA8" s="20"/>
      <c r="AUB8" s="20"/>
      <c r="AUC8" s="20"/>
      <c r="AUD8" s="20"/>
      <c r="AUE8" s="20"/>
      <c r="AUF8" s="20"/>
      <c r="AUG8" s="20"/>
      <c r="AUH8" s="20"/>
      <c r="AUI8" s="20"/>
      <c r="AUJ8" s="20"/>
      <c r="AUK8" s="20"/>
      <c r="AUL8" s="20"/>
      <c r="AUM8" s="20"/>
      <c r="AUN8" s="20"/>
      <c r="AUO8" s="20"/>
      <c r="AUP8" s="20"/>
      <c r="AUQ8" s="20"/>
      <c r="AUR8" s="20"/>
      <c r="AUS8" s="20"/>
      <c r="AUT8" s="20"/>
      <c r="AUU8" s="20"/>
      <c r="AUV8" s="20"/>
      <c r="AUW8" s="20"/>
      <c r="AUX8" s="20"/>
      <c r="AUY8" s="20"/>
      <c r="AUZ8" s="20"/>
      <c r="AVA8" s="20"/>
      <c r="AVB8" s="20"/>
      <c r="AVC8" s="20"/>
      <c r="AVD8" s="20"/>
      <c r="AVE8" s="20"/>
      <c r="AVF8" s="20"/>
      <c r="AVG8" s="20"/>
      <c r="AVH8" s="20"/>
      <c r="AVI8" s="20"/>
      <c r="AVJ8" s="20"/>
      <c r="AVK8" s="20"/>
      <c r="AVL8" s="20"/>
      <c r="AVM8" s="20"/>
      <c r="AVN8" s="20"/>
      <c r="AVO8" s="20"/>
      <c r="AVP8" s="20"/>
      <c r="AVQ8" s="20"/>
      <c r="AVR8" s="20"/>
      <c r="AVS8" s="20"/>
      <c r="AVT8" s="20"/>
      <c r="AVU8" s="20"/>
      <c r="AVV8" s="20"/>
      <c r="AVW8" s="20"/>
      <c r="AVX8" s="20"/>
      <c r="AVY8" s="20"/>
      <c r="AVZ8" s="20"/>
      <c r="AWA8" s="20"/>
      <c r="AWB8" s="20"/>
      <c r="AWC8" s="20"/>
      <c r="AWD8" s="20"/>
      <c r="AWE8" s="20"/>
      <c r="AWF8" s="20"/>
      <c r="AWG8" s="20"/>
      <c r="AWH8" s="20"/>
      <c r="AWI8" s="20"/>
      <c r="AWJ8" s="20"/>
      <c r="AWK8" s="20"/>
      <c r="AWL8" s="20"/>
      <c r="AWM8" s="20"/>
      <c r="AWN8" s="20"/>
      <c r="AWO8" s="20"/>
      <c r="AWP8" s="20"/>
      <c r="AWQ8" s="20"/>
      <c r="AWR8" s="20"/>
      <c r="AWS8" s="20"/>
      <c r="AWT8" s="20"/>
      <c r="AWU8" s="20"/>
      <c r="AWV8" s="20"/>
      <c r="AWW8" s="20"/>
      <c r="AWX8" s="20"/>
      <c r="AWY8" s="20"/>
      <c r="AWZ8" s="20"/>
      <c r="AXA8" s="20"/>
      <c r="AXB8" s="20"/>
      <c r="AXC8" s="20"/>
      <c r="AXD8" s="20"/>
      <c r="AXE8" s="20"/>
      <c r="AXF8" s="20"/>
      <c r="AXG8" s="20"/>
      <c r="AXH8" s="20"/>
      <c r="AXI8" s="20"/>
      <c r="AXJ8" s="20"/>
      <c r="AXK8" s="20"/>
      <c r="AXL8" s="20"/>
      <c r="AXM8" s="20"/>
      <c r="AXN8" s="20"/>
      <c r="AXO8" s="20"/>
      <c r="AXP8" s="20"/>
      <c r="AXQ8" s="20"/>
      <c r="AXR8" s="20"/>
      <c r="AXS8" s="20"/>
      <c r="AXT8" s="20"/>
      <c r="AXU8" s="20"/>
      <c r="AXV8" s="20"/>
      <c r="AXW8" s="20"/>
      <c r="AXX8" s="20"/>
      <c r="AXY8" s="20"/>
      <c r="AXZ8" s="20"/>
      <c r="AYA8" s="20"/>
      <c r="AYB8" s="20"/>
      <c r="AYC8" s="20"/>
      <c r="AYD8" s="20"/>
      <c r="AYE8" s="20"/>
      <c r="AYF8" s="20"/>
      <c r="AYG8" s="20"/>
      <c r="AYH8" s="20"/>
      <c r="AYI8" s="20"/>
      <c r="AYJ8" s="20"/>
      <c r="AYK8" s="20"/>
      <c r="AYL8" s="20"/>
      <c r="AYM8" s="20"/>
      <c r="AYN8" s="20"/>
      <c r="AYO8" s="20"/>
      <c r="AYP8" s="20"/>
      <c r="AYQ8" s="20"/>
      <c r="AYR8" s="20"/>
      <c r="AYS8" s="20"/>
      <c r="AYT8" s="20"/>
      <c r="AYU8" s="20"/>
      <c r="AYV8" s="20"/>
      <c r="AYW8" s="20"/>
      <c r="AYX8" s="20"/>
      <c r="AYY8" s="20"/>
      <c r="AYZ8" s="20"/>
      <c r="AZA8" s="20"/>
      <c r="AZB8" s="20"/>
      <c r="AZC8" s="20"/>
      <c r="AZD8" s="20"/>
      <c r="AZE8" s="20"/>
      <c r="AZF8" s="20"/>
      <c r="AZG8" s="20"/>
      <c r="AZH8" s="20"/>
      <c r="AZI8" s="20"/>
      <c r="AZJ8" s="20"/>
      <c r="AZK8" s="20"/>
      <c r="AZL8" s="20"/>
      <c r="AZM8" s="20"/>
      <c r="AZN8" s="20"/>
      <c r="AZO8" s="20"/>
      <c r="AZP8" s="20"/>
      <c r="AZQ8" s="20"/>
      <c r="AZR8" s="20"/>
      <c r="AZS8" s="20"/>
      <c r="AZT8" s="20"/>
      <c r="AZU8" s="20"/>
      <c r="AZV8" s="20"/>
      <c r="AZW8" s="20"/>
      <c r="AZX8" s="20"/>
      <c r="AZY8" s="20"/>
      <c r="AZZ8" s="20"/>
      <c r="BAA8" s="20"/>
      <c r="BAB8" s="20"/>
      <c r="BAC8" s="20"/>
      <c r="BAD8" s="20"/>
      <c r="BAE8" s="20"/>
      <c r="BAF8" s="20"/>
      <c r="BAG8" s="20"/>
      <c r="BAH8" s="20"/>
      <c r="BAI8" s="20"/>
      <c r="BAJ8" s="20"/>
      <c r="BAK8" s="20"/>
      <c r="BAL8" s="20"/>
      <c r="BAM8" s="20"/>
      <c r="BAN8" s="20"/>
      <c r="BAO8" s="20"/>
      <c r="BAP8" s="20"/>
      <c r="BAQ8" s="20"/>
      <c r="BAR8" s="20"/>
      <c r="BAS8" s="20"/>
      <c r="BAT8" s="20"/>
      <c r="BAU8" s="20"/>
      <c r="BAV8" s="20"/>
      <c r="BAW8" s="20"/>
      <c r="BAX8" s="20"/>
      <c r="BAY8" s="20"/>
      <c r="BAZ8" s="20"/>
      <c r="BBA8" s="20"/>
      <c r="BBB8" s="20"/>
      <c r="BBC8" s="20"/>
      <c r="BBD8" s="20"/>
      <c r="BBE8" s="20"/>
      <c r="BBF8" s="20"/>
      <c r="BBG8" s="20"/>
      <c r="BBH8" s="20"/>
      <c r="BBI8" s="20"/>
      <c r="BBJ8" s="20"/>
      <c r="BBK8" s="20"/>
      <c r="BBL8" s="20"/>
      <c r="BBM8" s="20"/>
      <c r="BBN8" s="20"/>
      <c r="BBO8" s="20"/>
      <c r="BBP8" s="20"/>
      <c r="BBQ8" s="20"/>
      <c r="BBR8" s="20"/>
      <c r="BBS8" s="20"/>
      <c r="BBT8" s="20"/>
      <c r="BBU8" s="20"/>
      <c r="BBV8" s="20"/>
      <c r="BBW8" s="20"/>
      <c r="BBX8" s="20"/>
      <c r="BBY8" s="20"/>
      <c r="BBZ8" s="20"/>
      <c r="BCA8" s="20"/>
      <c r="BCB8" s="20"/>
      <c r="BCC8" s="20"/>
      <c r="BCD8" s="20"/>
      <c r="BCE8" s="20"/>
      <c r="BCF8" s="20"/>
      <c r="BCG8" s="20"/>
      <c r="BCH8" s="20"/>
      <c r="BCI8" s="20"/>
      <c r="BCJ8" s="20"/>
      <c r="BCK8" s="20"/>
      <c r="BCL8" s="20"/>
      <c r="BCM8" s="20"/>
      <c r="BCN8" s="20"/>
      <c r="BCO8" s="20"/>
      <c r="BCP8" s="20"/>
      <c r="BCQ8" s="20"/>
      <c r="BCR8" s="20"/>
      <c r="BCS8" s="20"/>
      <c r="BCT8" s="20"/>
      <c r="BCU8" s="20"/>
      <c r="BCV8" s="20"/>
      <c r="BCW8" s="20"/>
      <c r="BCX8" s="20"/>
      <c r="BCY8" s="20"/>
      <c r="BCZ8" s="20"/>
      <c r="BDA8" s="20"/>
      <c r="BDB8" s="20"/>
      <c r="BDC8" s="20"/>
      <c r="BDD8" s="20"/>
      <c r="BDE8" s="20"/>
      <c r="BDF8" s="20"/>
      <c r="BDG8" s="20"/>
      <c r="BDH8" s="20"/>
      <c r="BDI8" s="20"/>
      <c r="BDJ8" s="20"/>
      <c r="BDK8" s="20"/>
      <c r="BDL8" s="20"/>
      <c r="BDM8" s="20"/>
      <c r="BDN8" s="20"/>
      <c r="BDO8" s="20"/>
      <c r="BDP8" s="20"/>
      <c r="BDQ8" s="20"/>
      <c r="BDR8" s="20"/>
      <c r="BDS8" s="20"/>
      <c r="BDT8" s="20"/>
      <c r="BDU8" s="20"/>
      <c r="BDV8" s="20"/>
      <c r="BDW8" s="20"/>
      <c r="BDX8" s="20"/>
      <c r="BDY8" s="20"/>
      <c r="BDZ8" s="20"/>
      <c r="BEA8" s="20"/>
      <c r="BEB8" s="20"/>
      <c r="BEC8" s="20"/>
      <c r="BED8" s="20"/>
      <c r="BEE8" s="20"/>
      <c r="BEF8" s="20"/>
      <c r="BEG8" s="20"/>
      <c r="BEH8" s="20"/>
      <c r="BEI8" s="20"/>
      <c r="BEJ8" s="20"/>
      <c r="BEK8" s="20"/>
      <c r="BEL8" s="20"/>
      <c r="BEM8" s="20"/>
      <c r="BEN8" s="20"/>
      <c r="BEO8" s="20"/>
      <c r="BEP8" s="20"/>
      <c r="BEQ8" s="20"/>
      <c r="BER8" s="20"/>
      <c r="BES8" s="20"/>
      <c r="BET8" s="20"/>
      <c r="BEU8" s="20"/>
      <c r="BEV8" s="20"/>
      <c r="BEW8" s="20"/>
      <c r="BEX8" s="20"/>
      <c r="BEY8" s="20"/>
      <c r="BEZ8" s="20"/>
      <c r="BFA8" s="20"/>
      <c r="BFB8" s="20"/>
      <c r="BFC8" s="20"/>
      <c r="BFD8" s="20"/>
      <c r="BFE8" s="20"/>
      <c r="BFF8" s="20"/>
      <c r="BFG8" s="20"/>
      <c r="BFH8" s="20"/>
      <c r="BFI8" s="20"/>
      <c r="BFJ8" s="20"/>
      <c r="BFK8" s="20"/>
      <c r="BFL8" s="20"/>
      <c r="BFM8" s="20"/>
      <c r="BFN8" s="20"/>
      <c r="BFO8" s="20"/>
      <c r="BFP8" s="20"/>
      <c r="BFQ8" s="20"/>
      <c r="BFR8" s="20"/>
      <c r="BFS8" s="20"/>
      <c r="BFT8" s="20"/>
      <c r="BFU8" s="20"/>
      <c r="BFV8" s="20"/>
      <c r="BFW8" s="20"/>
      <c r="BFX8" s="20"/>
      <c r="BFY8" s="20"/>
      <c r="BFZ8" s="20"/>
      <c r="BGA8" s="20"/>
      <c r="BGB8" s="20"/>
      <c r="BGC8" s="20"/>
      <c r="BGD8" s="20"/>
      <c r="BGE8" s="20"/>
      <c r="BGF8" s="20"/>
      <c r="BGG8" s="20"/>
      <c r="BGH8" s="20"/>
      <c r="BGI8" s="20"/>
      <c r="BGJ8" s="20"/>
      <c r="BGK8" s="20"/>
      <c r="BGL8" s="20"/>
      <c r="BGM8" s="20"/>
      <c r="BGN8" s="20"/>
      <c r="BGO8" s="20"/>
      <c r="BGP8" s="20"/>
      <c r="BGQ8" s="20"/>
      <c r="BGR8" s="20"/>
      <c r="BGS8" s="20"/>
      <c r="BGT8" s="20"/>
      <c r="BGU8" s="20"/>
      <c r="BGV8" s="20"/>
      <c r="BGW8" s="20"/>
      <c r="BGX8" s="20"/>
      <c r="BGY8" s="20"/>
      <c r="BGZ8" s="20"/>
      <c r="BHA8" s="20"/>
      <c r="BHB8" s="20"/>
      <c r="BHC8" s="20"/>
      <c r="BHD8" s="20"/>
      <c r="BHE8" s="20"/>
      <c r="BHF8" s="20"/>
      <c r="BHG8" s="20"/>
      <c r="BHH8" s="20"/>
      <c r="BHI8" s="20"/>
      <c r="BHJ8" s="20"/>
      <c r="BHK8" s="20"/>
      <c r="BHL8" s="20"/>
      <c r="BHM8" s="20"/>
      <c r="BHN8" s="20"/>
      <c r="BHO8" s="20"/>
      <c r="BHP8" s="20"/>
      <c r="BHQ8" s="20"/>
      <c r="BHR8" s="20"/>
      <c r="BHS8" s="20"/>
      <c r="BHT8" s="20"/>
      <c r="BHU8" s="20"/>
    </row>
    <row r="9" spans="1:1581" ht="29" customHeight="1">
      <c r="A9" s="54">
        <f t="shared" si="0"/>
        <v>5</v>
      </c>
      <c r="B9" s="58"/>
      <c r="C9" s="55"/>
      <c r="D9" s="54"/>
      <c r="E9" s="54"/>
      <c r="F9" s="54"/>
      <c r="G9" s="54"/>
      <c r="H9" s="54"/>
      <c r="I9" s="54"/>
      <c r="J9" s="54"/>
      <c r="K9" s="56"/>
      <c r="L9" s="54"/>
    </row>
    <row r="10" spans="1:1581" ht="29" customHeight="1">
      <c r="A10" s="54">
        <f t="shared" si="0"/>
        <v>6</v>
      </c>
      <c r="B10" s="55"/>
      <c r="C10" s="55"/>
      <c r="D10" s="54"/>
      <c r="E10" s="54"/>
      <c r="F10" s="54"/>
      <c r="G10" s="54"/>
      <c r="H10" s="54"/>
      <c r="I10" s="54"/>
      <c r="J10" s="54"/>
      <c r="K10" s="54"/>
      <c r="L10" s="54"/>
    </row>
    <row r="11" spans="1:1581" ht="29" customHeight="1">
      <c r="A11" s="54">
        <f t="shared" si="0"/>
        <v>7</v>
      </c>
      <c r="B11" s="55"/>
      <c r="C11" s="55"/>
      <c r="D11" s="54"/>
      <c r="E11" s="54"/>
      <c r="F11" s="54"/>
      <c r="G11" s="54"/>
      <c r="H11" s="54"/>
      <c r="I11" s="54"/>
      <c r="J11" s="54"/>
      <c r="K11" s="56"/>
      <c r="L11" s="54"/>
    </row>
    <row r="12" spans="1:1581" ht="29" customHeight="1">
      <c r="A12" s="54">
        <f t="shared" si="0"/>
        <v>8</v>
      </c>
      <c r="B12" s="55"/>
      <c r="C12" s="55"/>
      <c r="D12" s="54"/>
      <c r="E12" s="54"/>
      <c r="F12" s="54"/>
      <c r="G12" s="54"/>
      <c r="H12" s="54"/>
      <c r="I12" s="54"/>
      <c r="J12" s="54"/>
      <c r="K12" s="56"/>
      <c r="L12" s="54"/>
    </row>
    <row r="13" spans="1:1581" ht="29" customHeight="1">
      <c r="A13" s="54">
        <f t="shared" si="0"/>
        <v>9</v>
      </c>
      <c r="B13" s="55"/>
      <c r="C13" s="55"/>
      <c r="D13" s="54"/>
      <c r="E13" s="54"/>
      <c r="F13" s="54"/>
      <c r="G13" s="54"/>
      <c r="H13" s="54"/>
      <c r="I13" s="54"/>
      <c r="J13" s="54"/>
      <c r="K13" s="56"/>
      <c r="L13" s="54"/>
    </row>
    <row r="14" spans="1:1581" ht="29" customHeight="1">
      <c r="A14" s="54">
        <f t="shared" si="0"/>
        <v>10</v>
      </c>
      <c r="B14" s="55"/>
      <c r="C14" s="55"/>
      <c r="D14" s="54"/>
      <c r="E14" s="54"/>
      <c r="F14" s="54"/>
      <c r="G14" s="54"/>
      <c r="H14" s="54"/>
      <c r="I14" s="54"/>
      <c r="J14" s="54"/>
      <c r="K14" s="56"/>
      <c r="L14" s="54"/>
    </row>
    <row r="15" spans="1:1581" ht="29" customHeight="1">
      <c r="A15" s="54">
        <f t="shared" si="0"/>
        <v>11</v>
      </c>
      <c r="B15" s="55"/>
      <c r="C15" s="55"/>
      <c r="D15" s="54"/>
      <c r="E15" s="54"/>
      <c r="F15" s="54"/>
      <c r="G15" s="54"/>
      <c r="H15" s="54"/>
      <c r="I15" s="54"/>
      <c r="J15" s="54"/>
      <c r="K15" s="56"/>
      <c r="L15" s="54"/>
    </row>
    <row r="16" spans="1:1581" ht="29" customHeight="1">
      <c r="A16" s="54">
        <f t="shared" si="0"/>
        <v>12</v>
      </c>
      <c r="B16" s="55"/>
      <c r="C16" s="55"/>
      <c r="D16" s="54"/>
      <c r="E16" s="54"/>
      <c r="F16" s="54"/>
      <c r="G16" s="54"/>
      <c r="H16" s="54"/>
      <c r="I16" s="54"/>
      <c r="J16" s="54"/>
      <c r="K16" s="56"/>
      <c r="L16" s="54"/>
    </row>
    <row r="17" spans="1:12" ht="29" customHeight="1">
      <c r="A17" s="54">
        <f t="shared" si="0"/>
        <v>13</v>
      </c>
      <c r="B17" s="55"/>
      <c r="C17" s="55"/>
      <c r="D17" s="54"/>
      <c r="E17" s="54"/>
      <c r="F17" s="54"/>
      <c r="G17" s="54"/>
      <c r="H17" s="54"/>
      <c r="I17" s="54"/>
      <c r="J17" s="54"/>
      <c r="K17" s="56"/>
      <c r="L17" s="54"/>
    </row>
    <row r="18" spans="1:12" ht="29" customHeight="1">
      <c r="A18" s="54">
        <f t="shared" si="0"/>
        <v>14</v>
      </c>
      <c r="B18" s="55"/>
      <c r="C18" s="55"/>
      <c r="D18" s="54"/>
      <c r="E18" s="54"/>
      <c r="F18" s="54"/>
      <c r="G18" s="59"/>
      <c r="H18" s="54"/>
      <c r="I18" s="54"/>
      <c r="J18" s="54"/>
      <c r="K18" s="56"/>
      <c r="L18" s="54"/>
    </row>
    <row r="19" spans="1:12" ht="29" customHeight="1">
      <c r="A19" s="54">
        <f t="shared" si="0"/>
        <v>15</v>
      </c>
      <c r="B19" s="55"/>
      <c r="C19" s="55"/>
      <c r="D19" s="54"/>
      <c r="E19" s="54"/>
      <c r="F19" s="54"/>
      <c r="G19" s="54"/>
      <c r="H19" s="54"/>
      <c r="I19" s="54"/>
      <c r="J19" s="54"/>
      <c r="K19" s="56"/>
      <c r="L19" s="54"/>
    </row>
    <row r="20" spans="1:12" ht="29" customHeight="1">
      <c r="A20" s="54">
        <f t="shared" si="0"/>
        <v>16</v>
      </c>
      <c r="B20" s="55"/>
      <c r="C20" s="55"/>
      <c r="D20" s="54"/>
      <c r="E20" s="54"/>
      <c r="F20" s="54"/>
      <c r="G20" s="54"/>
      <c r="H20" s="54"/>
      <c r="I20" s="54"/>
      <c r="J20" s="54"/>
      <c r="K20" s="56"/>
      <c r="L20" s="54"/>
    </row>
    <row r="21" spans="1:12" ht="29" customHeight="1">
      <c r="A21" s="54">
        <f t="shared" si="0"/>
        <v>17</v>
      </c>
      <c r="B21" s="55"/>
      <c r="C21" s="55"/>
      <c r="D21" s="54"/>
      <c r="E21" s="54"/>
      <c r="F21" s="54"/>
      <c r="G21" s="54"/>
      <c r="H21" s="54"/>
      <c r="I21" s="54"/>
      <c r="J21" s="54"/>
      <c r="K21" s="56"/>
      <c r="L21" s="54"/>
    </row>
    <row r="22" spans="1:12" ht="29" customHeight="1">
      <c r="A22" s="54">
        <f t="shared" si="0"/>
        <v>18</v>
      </c>
      <c r="B22" s="55"/>
      <c r="C22" s="55"/>
      <c r="D22" s="54"/>
      <c r="E22" s="54"/>
      <c r="F22" s="54"/>
      <c r="G22" s="54"/>
      <c r="H22" s="54"/>
      <c r="I22" s="54"/>
      <c r="J22" s="54"/>
      <c r="K22" s="56"/>
      <c r="L22" s="54"/>
    </row>
    <row r="23" spans="1:12" ht="29" customHeight="1">
      <c r="A23" s="54">
        <f t="shared" si="0"/>
        <v>19</v>
      </c>
      <c r="B23" s="55"/>
      <c r="C23" s="55"/>
      <c r="D23" s="54"/>
      <c r="E23" s="54"/>
      <c r="F23" s="54"/>
      <c r="G23" s="54"/>
      <c r="H23" s="54"/>
      <c r="I23" s="54"/>
      <c r="J23" s="54"/>
      <c r="K23" s="54"/>
      <c r="L23" s="54"/>
    </row>
    <row r="24" spans="1:12" ht="29" customHeight="1">
      <c r="A24" s="54">
        <f t="shared" si="0"/>
        <v>20</v>
      </c>
      <c r="B24" s="55"/>
      <c r="C24" s="55"/>
      <c r="D24" s="54"/>
      <c r="E24" s="54"/>
      <c r="F24" s="54"/>
      <c r="G24" s="54"/>
      <c r="H24" s="54"/>
      <c r="I24" s="54"/>
      <c r="J24" s="54"/>
      <c r="K24" s="56"/>
      <c r="L24" s="54"/>
    </row>
    <row r="25" spans="1:12" ht="29" customHeight="1">
      <c r="A25" s="54">
        <f t="shared" si="0"/>
        <v>21</v>
      </c>
      <c r="B25" s="55"/>
      <c r="C25" s="55"/>
      <c r="D25" s="54"/>
      <c r="E25" s="54"/>
      <c r="F25" s="54"/>
      <c r="G25" s="54"/>
      <c r="H25" s="54"/>
      <c r="I25" s="54"/>
      <c r="J25" s="54"/>
      <c r="K25" s="56"/>
      <c r="L25" s="54"/>
    </row>
    <row r="26" spans="1:12" ht="29" customHeight="1">
      <c r="A26" s="54">
        <f t="shared" si="0"/>
        <v>22</v>
      </c>
      <c r="B26" s="55"/>
      <c r="C26" s="55"/>
      <c r="D26" s="54"/>
      <c r="E26" s="54"/>
      <c r="F26" s="54"/>
      <c r="G26" s="54"/>
      <c r="H26" s="54"/>
      <c r="I26" s="54"/>
      <c r="J26" s="54"/>
      <c r="K26" s="56"/>
      <c r="L26" s="54"/>
    </row>
    <row r="27" spans="1:12" ht="29" customHeight="1">
      <c r="A27" s="54">
        <f t="shared" si="0"/>
        <v>23</v>
      </c>
      <c r="B27" s="55"/>
      <c r="C27" s="55"/>
      <c r="D27" s="54"/>
      <c r="E27" s="54"/>
      <c r="F27" s="54"/>
      <c r="G27" s="54"/>
      <c r="H27" s="54"/>
      <c r="I27" s="54"/>
      <c r="J27" s="54"/>
      <c r="K27" s="56"/>
      <c r="L27" s="54"/>
    </row>
    <row r="28" spans="1:12" ht="29" customHeight="1">
      <c r="A28" s="54">
        <f t="shared" si="0"/>
        <v>24</v>
      </c>
      <c r="B28" s="55"/>
      <c r="C28" s="55"/>
      <c r="D28" s="54"/>
      <c r="E28" s="54"/>
      <c r="F28" s="54"/>
      <c r="G28" s="54"/>
      <c r="H28" s="54"/>
      <c r="I28" s="54"/>
      <c r="J28" s="54"/>
      <c r="K28" s="56"/>
      <c r="L28" s="54"/>
    </row>
    <row r="29" spans="1:12" ht="29" customHeight="1">
      <c r="A29" s="54">
        <f t="shared" si="0"/>
        <v>25</v>
      </c>
      <c r="B29" s="55"/>
      <c r="C29" s="55"/>
      <c r="D29" s="54"/>
      <c r="E29" s="54"/>
      <c r="F29" s="60"/>
      <c r="G29" s="61"/>
      <c r="H29" s="54"/>
      <c r="I29" s="62"/>
      <c r="J29" s="62"/>
      <c r="K29" s="54"/>
      <c r="L29" s="54"/>
    </row>
    <row r="30" spans="1:12">
      <c r="B30" s="20"/>
      <c r="C30" s="20"/>
      <c r="K30" s="10"/>
    </row>
    <row r="31" spans="1:12">
      <c r="B31" s="20"/>
      <c r="C31" s="20"/>
      <c r="D31" s="15"/>
      <c r="E31" s="15"/>
      <c r="F31" s="15"/>
      <c r="G31" s="15"/>
      <c r="H31" s="15"/>
      <c r="I31" s="15"/>
      <c r="J31" s="15"/>
      <c r="K31" s="10"/>
    </row>
    <row r="32" spans="1:12">
      <c r="B32" s="20"/>
      <c r="C32" s="20"/>
      <c r="D32" s="15"/>
      <c r="E32" s="15"/>
      <c r="F32" s="15"/>
      <c r="G32" s="15"/>
      <c r="H32" s="15"/>
      <c r="I32" s="15"/>
      <c r="J32" s="15"/>
      <c r="K32" s="10"/>
    </row>
    <row r="33" spans="1:1581">
      <c r="B33" s="20"/>
      <c r="C33" s="20"/>
      <c r="K33" s="10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  <c r="IV33" s="16"/>
      <c r="IW33" s="16"/>
      <c r="IX33" s="16"/>
      <c r="IY33" s="16"/>
      <c r="IZ33" s="16"/>
      <c r="JA33" s="16"/>
      <c r="JB33" s="16"/>
      <c r="JC33" s="16"/>
      <c r="JD33" s="16"/>
      <c r="JE33" s="16"/>
      <c r="JF33" s="16"/>
      <c r="JG33" s="16"/>
      <c r="JH33" s="16"/>
      <c r="JI33" s="16"/>
      <c r="JJ33" s="16"/>
      <c r="JK33" s="16"/>
      <c r="JL33" s="16"/>
      <c r="JM33" s="16"/>
      <c r="JN33" s="16"/>
      <c r="JO33" s="16"/>
      <c r="JP33" s="16"/>
      <c r="JQ33" s="16"/>
      <c r="JR33" s="16"/>
      <c r="JS33" s="16"/>
      <c r="JT33" s="16"/>
      <c r="JU33" s="16"/>
      <c r="JV33" s="16"/>
      <c r="JW33" s="16"/>
      <c r="JX33" s="16"/>
      <c r="JY33" s="16"/>
      <c r="JZ33" s="16"/>
      <c r="KA33" s="16"/>
      <c r="KB33" s="16"/>
      <c r="KC33" s="16"/>
      <c r="KD33" s="16"/>
      <c r="KE33" s="16"/>
      <c r="KF33" s="16"/>
      <c r="KG33" s="16"/>
      <c r="KH33" s="16"/>
      <c r="KI33" s="16"/>
      <c r="KJ33" s="16"/>
      <c r="KK33" s="16"/>
      <c r="KL33" s="16"/>
      <c r="KM33" s="16"/>
      <c r="KN33" s="16"/>
      <c r="KO33" s="16"/>
      <c r="KP33" s="16"/>
      <c r="KQ33" s="16"/>
      <c r="KR33" s="16"/>
      <c r="KS33" s="16"/>
      <c r="KT33" s="16"/>
      <c r="KU33" s="16"/>
      <c r="KV33" s="16"/>
      <c r="KW33" s="16"/>
      <c r="KX33" s="16"/>
      <c r="KY33" s="16"/>
      <c r="KZ33" s="16"/>
      <c r="LA33" s="16"/>
      <c r="LB33" s="16"/>
      <c r="LC33" s="16"/>
      <c r="LD33" s="16"/>
      <c r="LE33" s="16"/>
      <c r="LF33" s="16"/>
      <c r="LG33" s="16"/>
      <c r="LH33" s="16"/>
      <c r="LI33" s="16"/>
      <c r="LJ33" s="16"/>
      <c r="LK33" s="16"/>
      <c r="LL33" s="16"/>
      <c r="LM33" s="16"/>
      <c r="LN33" s="16"/>
      <c r="LO33" s="16"/>
      <c r="LP33" s="16"/>
      <c r="LQ33" s="16"/>
      <c r="LR33" s="16"/>
      <c r="LS33" s="16"/>
      <c r="LT33" s="16"/>
      <c r="LU33" s="16"/>
      <c r="LV33" s="16"/>
      <c r="LW33" s="16"/>
      <c r="LX33" s="16"/>
      <c r="LY33" s="16"/>
      <c r="LZ33" s="16"/>
      <c r="MA33" s="16"/>
      <c r="MB33" s="16"/>
      <c r="MC33" s="16"/>
      <c r="MD33" s="16"/>
      <c r="ME33" s="16"/>
      <c r="MF33" s="16"/>
      <c r="MG33" s="16"/>
      <c r="MH33" s="16"/>
      <c r="MI33" s="16"/>
      <c r="MJ33" s="16"/>
      <c r="MK33" s="16"/>
      <c r="ML33" s="16"/>
      <c r="MM33" s="16"/>
      <c r="MN33" s="16"/>
      <c r="MO33" s="16"/>
      <c r="MP33" s="16"/>
      <c r="MQ33" s="16"/>
      <c r="MR33" s="16"/>
      <c r="MS33" s="16"/>
      <c r="MT33" s="16"/>
      <c r="MU33" s="16"/>
      <c r="MV33" s="16"/>
      <c r="MW33" s="16"/>
      <c r="MX33" s="16"/>
      <c r="MY33" s="16"/>
      <c r="MZ33" s="16"/>
      <c r="NA33" s="16"/>
      <c r="NB33" s="16"/>
      <c r="NC33" s="16"/>
      <c r="ND33" s="16"/>
      <c r="NE33" s="16"/>
      <c r="NF33" s="16"/>
      <c r="NG33" s="16"/>
      <c r="NH33" s="16"/>
      <c r="NI33" s="16"/>
      <c r="NJ33" s="16"/>
      <c r="NK33" s="16"/>
      <c r="NL33" s="16"/>
      <c r="NM33" s="16"/>
      <c r="NN33" s="16"/>
      <c r="NO33" s="16"/>
      <c r="NP33" s="16"/>
      <c r="NQ33" s="16"/>
      <c r="NR33" s="16"/>
      <c r="NS33" s="16"/>
      <c r="NT33" s="16"/>
      <c r="NU33" s="16"/>
      <c r="NV33" s="16"/>
      <c r="NW33" s="16"/>
      <c r="NX33" s="16"/>
      <c r="NY33" s="16"/>
      <c r="NZ33" s="16"/>
      <c r="OA33" s="16"/>
      <c r="OB33" s="16"/>
      <c r="OC33" s="16"/>
      <c r="OD33" s="16"/>
      <c r="OE33" s="16"/>
      <c r="OF33" s="16"/>
      <c r="OG33" s="16"/>
      <c r="OH33" s="16"/>
      <c r="OI33" s="16"/>
      <c r="OJ33" s="16"/>
      <c r="OK33" s="16"/>
      <c r="OL33" s="16"/>
      <c r="OM33" s="16"/>
      <c r="ON33" s="16"/>
      <c r="OO33" s="16"/>
      <c r="OP33" s="16"/>
      <c r="OQ33" s="16"/>
      <c r="OR33" s="16"/>
      <c r="OS33" s="16"/>
      <c r="OT33" s="16"/>
      <c r="OU33" s="16"/>
      <c r="OV33" s="16"/>
      <c r="OW33" s="16"/>
      <c r="OX33" s="16"/>
      <c r="OY33" s="16"/>
      <c r="OZ33" s="16"/>
      <c r="PA33" s="16"/>
      <c r="PB33" s="16"/>
      <c r="PC33" s="16"/>
      <c r="PD33" s="16"/>
      <c r="PE33" s="16"/>
      <c r="PF33" s="16"/>
      <c r="PG33" s="16"/>
      <c r="PH33" s="16"/>
      <c r="PI33" s="16"/>
      <c r="PJ33" s="16"/>
      <c r="PK33" s="16"/>
      <c r="PL33" s="16"/>
      <c r="PM33" s="16"/>
      <c r="PN33" s="16"/>
      <c r="PO33" s="16"/>
      <c r="PP33" s="16"/>
      <c r="PQ33" s="16"/>
      <c r="PR33" s="16"/>
      <c r="PS33" s="16"/>
      <c r="PT33" s="16"/>
      <c r="PU33" s="16"/>
      <c r="PV33" s="16"/>
      <c r="PW33" s="16"/>
      <c r="PX33" s="16"/>
      <c r="PY33" s="16"/>
      <c r="PZ33" s="16"/>
      <c r="QA33" s="16"/>
      <c r="QB33" s="16"/>
      <c r="QC33" s="16"/>
      <c r="QD33" s="16"/>
      <c r="QE33" s="16"/>
      <c r="QF33" s="16"/>
      <c r="QG33" s="16"/>
      <c r="QH33" s="16"/>
      <c r="QI33" s="16"/>
      <c r="QJ33" s="16"/>
      <c r="QK33" s="16"/>
      <c r="QL33" s="16"/>
      <c r="QM33" s="16"/>
      <c r="QN33" s="16"/>
      <c r="QO33" s="16"/>
      <c r="QP33" s="16"/>
      <c r="QQ33" s="16"/>
      <c r="QR33" s="16"/>
      <c r="QS33" s="16"/>
      <c r="QT33" s="16"/>
      <c r="QU33" s="16"/>
      <c r="QV33" s="16"/>
      <c r="QW33" s="16"/>
      <c r="QX33" s="16"/>
      <c r="QY33" s="16"/>
      <c r="QZ33" s="16"/>
      <c r="RA33" s="16"/>
      <c r="RB33" s="16"/>
      <c r="RC33" s="16"/>
      <c r="RD33" s="16"/>
      <c r="RE33" s="16"/>
      <c r="RF33" s="16"/>
      <c r="RG33" s="16"/>
      <c r="RH33" s="16"/>
      <c r="RI33" s="16"/>
      <c r="RJ33" s="16"/>
      <c r="RK33" s="16"/>
      <c r="RL33" s="16"/>
      <c r="RM33" s="16"/>
      <c r="RN33" s="16"/>
      <c r="RO33" s="16"/>
      <c r="RP33" s="16"/>
      <c r="RQ33" s="16"/>
      <c r="RR33" s="16"/>
      <c r="RS33" s="16"/>
      <c r="RT33" s="16"/>
      <c r="RU33" s="16"/>
      <c r="RV33" s="16"/>
      <c r="RW33" s="16"/>
      <c r="RX33" s="16"/>
      <c r="RY33" s="16"/>
      <c r="RZ33" s="16"/>
      <c r="SA33" s="16"/>
      <c r="SB33" s="16"/>
      <c r="SC33" s="16"/>
      <c r="SD33" s="16"/>
      <c r="SE33" s="16"/>
      <c r="SF33" s="16"/>
      <c r="SG33" s="16"/>
      <c r="SH33" s="16"/>
      <c r="SI33" s="16"/>
      <c r="SJ33" s="16"/>
      <c r="SK33" s="16"/>
      <c r="SL33" s="16"/>
      <c r="SM33" s="16"/>
      <c r="SN33" s="16"/>
      <c r="SO33" s="16"/>
      <c r="SP33" s="16"/>
      <c r="SQ33" s="16"/>
      <c r="SR33" s="16"/>
      <c r="SS33" s="16"/>
      <c r="ST33" s="16"/>
      <c r="SU33" s="16"/>
      <c r="SV33" s="16"/>
      <c r="SW33" s="16"/>
      <c r="SX33" s="16"/>
      <c r="SY33" s="16"/>
      <c r="SZ33" s="16"/>
      <c r="TA33" s="16"/>
      <c r="TB33" s="16"/>
      <c r="TC33" s="16"/>
      <c r="TD33" s="16"/>
      <c r="TE33" s="16"/>
      <c r="TF33" s="16"/>
      <c r="TG33" s="16"/>
      <c r="TH33" s="16"/>
      <c r="TI33" s="16"/>
      <c r="TJ33" s="16"/>
      <c r="TK33" s="16"/>
      <c r="TL33" s="16"/>
      <c r="TM33" s="16"/>
      <c r="TN33" s="16"/>
      <c r="TO33" s="16"/>
      <c r="TP33" s="16"/>
      <c r="TQ33" s="16"/>
      <c r="TR33" s="16"/>
      <c r="TS33" s="16"/>
      <c r="TT33" s="16"/>
      <c r="TU33" s="16"/>
      <c r="TV33" s="16"/>
      <c r="TW33" s="16"/>
      <c r="TX33" s="16"/>
      <c r="TY33" s="16"/>
      <c r="TZ33" s="16"/>
      <c r="UA33" s="16"/>
      <c r="UB33" s="16"/>
      <c r="UC33" s="16"/>
      <c r="UD33" s="16"/>
      <c r="UE33" s="16"/>
      <c r="UF33" s="16"/>
      <c r="UG33" s="16"/>
      <c r="UH33" s="16"/>
      <c r="UI33" s="16"/>
      <c r="UJ33" s="16"/>
      <c r="UK33" s="16"/>
      <c r="UL33" s="16"/>
      <c r="UM33" s="16"/>
      <c r="UN33" s="16"/>
      <c r="UO33" s="16"/>
      <c r="UP33" s="16"/>
      <c r="UQ33" s="16"/>
      <c r="UR33" s="16"/>
      <c r="US33" s="16"/>
      <c r="UT33" s="16"/>
      <c r="UU33" s="16"/>
      <c r="UV33" s="16"/>
      <c r="UW33" s="16"/>
      <c r="UX33" s="16"/>
      <c r="UY33" s="16"/>
      <c r="UZ33" s="16"/>
      <c r="VA33" s="16"/>
      <c r="VB33" s="16"/>
      <c r="VC33" s="16"/>
      <c r="VD33" s="16"/>
      <c r="VE33" s="16"/>
      <c r="VF33" s="16"/>
      <c r="VG33" s="16"/>
      <c r="VH33" s="16"/>
      <c r="VI33" s="16"/>
      <c r="VJ33" s="16"/>
      <c r="VK33" s="16"/>
      <c r="VL33" s="16"/>
      <c r="VM33" s="16"/>
      <c r="VN33" s="16"/>
      <c r="VO33" s="16"/>
      <c r="VP33" s="16"/>
      <c r="VQ33" s="16"/>
      <c r="VR33" s="16"/>
      <c r="VS33" s="16"/>
      <c r="VT33" s="16"/>
      <c r="VU33" s="16"/>
      <c r="VV33" s="16"/>
      <c r="VW33" s="16"/>
      <c r="VX33" s="16"/>
      <c r="VY33" s="16"/>
      <c r="VZ33" s="16"/>
      <c r="WA33" s="16"/>
      <c r="WB33" s="16"/>
      <c r="WC33" s="16"/>
      <c r="WD33" s="16"/>
      <c r="WE33" s="16"/>
      <c r="WF33" s="16"/>
      <c r="WG33" s="16"/>
      <c r="WH33" s="16"/>
      <c r="WI33" s="16"/>
      <c r="WJ33" s="16"/>
      <c r="WK33" s="16"/>
      <c r="WL33" s="16"/>
      <c r="WM33" s="16"/>
      <c r="WN33" s="16"/>
      <c r="WO33" s="16"/>
      <c r="WP33" s="16"/>
      <c r="WQ33" s="16"/>
      <c r="WR33" s="16"/>
      <c r="WS33" s="16"/>
      <c r="WT33" s="16"/>
      <c r="WU33" s="16"/>
      <c r="WV33" s="16"/>
      <c r="WW33" s="16"/>
      <c r="WX33" s="16"/>
      <c r="WY33" s="16"/>
      <c r="WZ33" s="16"/>
      <c r="XA33" s="16"/>
      <c r="XB33" s="16"/>
      <c r="XC33" s="16"/>
      <c r="XD33" s="16"/>
      <c r="XE33" s="16"/>
      <c r="XF33" s="16"/>
      <c r="XG33" s="16"/>
      <c r="XH33" s="16"/>
      <c r="XI33" s="16"/>
      <c r="XJ33" s="16"/>
      <c r="XK33" s="16"/>
      <c r="XL33" s="16"/>
      <c r="XM33" s="16"/>
      <c r="XN33" s="16"/>
      <c r="XO33" s="16"/>
      <c r="XP33" s="16"/>
      <c r="XQ33" s="16"/>
      <c r="XR33" s="16"/>
      <c r="XS33" s="16"/>
      <c r="XT33" s="16"/>
      <c r="XU33" s="16"/>
      <c r="XV33" s="16"/>
      <c r="XW33" s="16"/>
      <c r="XX33" s="16"/>
      <c r="XY33" s="16"/>
      <c r="XZ33" s="16"/>
      <c r="YA33" s="16"/>
      <c r="YB33" s="16"/>
      <c r="YC33" s="16"/>
      <c r="YD33" s="16"/>
      <c r="YE33" s="16"/>
      <c r="YF33" s="16"/>
      <c r="YG33" s="16"/>
      <c r="YH33" s="16"/>
      <c r="YI33" s="16"/>
      <c r="YJ33" s="16"/>
      <c r="YK33" s="16"/>
      <c r="YL33" s="16"/>
      <c r="YM33" s="16"/>
      <c r="YN33" s="16"/>
      <c r="YO33" s="16"/>
      <c r="YP33" s="16"/>
      <c r="YQ33" s="16"/>
      <c r="YR33" s="16"/>
      <c r="YS33" s="16"/>
      <c r="YT33" s="16"/>
      <c r="YU33" s="16"/>
      <c r="YV33" s="16"/>
      <c r="YW33" s="16"/>
      <c r="YX33" s="16"/>
      <c r="YY33" s="16"/>
      <c r="YZ33" s="16"/>
      <c r="ZA33" s="16"/>
      <c r="ZB33" s="16"/>
      <c r="ZC33" s="16"/>
      <c r="ZD33" s="16"/>
      <c r="ZE33" s="16"/>
      <c r="ZF33" s="16"/>
      <c r="ZG33" s="16"/>
      <c r="ZH33" s="16"/>
      <c r="ZI33" s="16"/>
      <c r="ZJ33" s="16"/>
      <c r="ZK33" s="16"/>
      <c r="ZL33" s="16"/>
      <c r="ZM33" s="16"/>
      <c r="ZN33" s="16"/>
      <c r="ZO33" s="16"/>
      <c r="ZP33" s="16"/>
      <c r="ZQ33" s="16"/>
      <c r="ZR33" s="16"/>
      <c r="ZS33" s="16"/>
      <c r="ZT33" s="16"/>
      <c r="ZU33" s="16"/>
      <c r="ZV33" s="16"/>
      <c r="ZW33" s="16"/>
      <c r="ZX33" s="16"/>
      <c r="ZY33" s="16"/>
      <c r="ZZ33" s="16"/>
      <c r="AAA33" s="16"/>
      <c r="AAB33" s="16"/>
      <c r="AAC33" s="16"/>
      <c r="AAD33" s="16"/>
      <c r="AAE33" s="16"/>
      <c r="AAF33" s="16"/>
      <c r="AAG33" s="16"/>
      <c r="AAH33" s="16"/>
      <c r="AAI33" s="16"/>
      <c r="AAJ33" s="16"/>
      <c r="AAK33" s="16"/>
      <c r="AAL33" s="16"/>
      <c r="AAM33" s="16"/>
      <c r="AAN33" s="16"/>
      <c r="AAO33" s="16"/>
      <c r="AAP33" s="16"/>
      <c r="AAQ33" s="16"/>
      <c r="AAR33" s="16"/>
      <c r="AAS33" s="16"/>
      <c r="AAT33" s="16"/>
      <c r="AAU33" s="16"/>
      <c r="AAV33" s="16"/>
      <c r="AAW33" s="16"/>
      <c r="AAX33" s="16"/>
      <c r="AAY33" s="16"/>
      <c r="AAZ33" s="16"/>
      <c r="ABA33" s="16"/>
      <c r="ABB33" s="16"/>
      <c r="ABC33" s="16"/>
      <c r="ABD33" s="16"/>
      <c r="ABE33" s="16"/>
      <c r="ABF33" s="16"/>
      <c r="ABG33" s="16"/>
      <c r="ABH33" s="16"/>
      <c r="ABI33" s="16"/>
      <c r="ABJ33" s="16"/>
      <c r="ABK33" s="16"/>
      <c r="ABL33" s="16"/>
      <c r="ABM33" s="16"/>
      <c r="ABN33" s="16"/>
      <c r="ABO33" s="16"/>
      <c r="ABP33" s="16"/>
      <c r="ABQ33" s="16"/>
      <c r="ABR33" s="16"/>
      <c r="ABS33" s="16"/>
      <c r="ABT33" s="16"/>
      <c r="ABU33" s="16"/>
      <c r="ABV33" s="16"/>
      <c r="ABW33" s="16"/>
      <c r="ABX33" s="16"/>
      <c r="ABY33" s="16"/>
      <c r="ABZ33" s="16"/>
      <c r="ACA33" s="16"/>
      <c r="ACB33" s="16"/>
      <c r="ACC33" s="16"/>
      <c r="ACD33" s="16"/>
      <c r="ACE33" s="16"/>
      <c r="ACF33" s="16"/>
      <c r="ACG33" s="16"/>
      <c r="ACH33" s="16"/>
      <c r="ACI33" s="16"/>
      <c r="ACJ33" s="16"/>
      <c r="ACK33" s="16"/>
      <c r="ACL33" s="16"/>
      <c r="ACM33" s="16"/>
      <c r="ACN33" s="16"/>
      <c r="ACO33" s="16"/>
      <c r="ACP33" s="16"/>
      <c r="ACQ33" s="16"/>
      <c r="ACR33" s="16"/>
      <c r="ACS33" s="16"/>
      <c r="ACT33" s="16"/>
      <c r="ACU33" s="16"/>
      <c r="ACV33" s="16"/>
      <c r="ACW33" s="16"/>
      <c r="ACX33" s="16"/>
      <c r="ACY33" s="16"/>
      <c r="ACZ33" s="16"/>
      <c r="ADA33" s="16"/>
      <c r="ADB33" s="16"/>
      <c r="ADC33" s="16"/>
      <c r="ADD33" s="16"/>
      <c r="ADE33" s="16"/>
      <c r="ADF33" s="16"/>
      <c r="ADG33" s="16"/>
      <c r="ADH33" s="16"/>
      <c r="ADI33" s="16"/>
      <c r="ADJ33" s="16"/>
      <c r="ADK33" s="16"/>
      <c r="ADL33" s="16"/>
      <c r="ADM33" s="16"/>
      <c r="ADN33" s="16"/>
      <c r="ADO33" s="16"/>
      <c r="ADP33" s="16"/>
      <c r="ADQ33" s="16"/>
      <c r="ADR33" s="16"/>
      <c r="ADS33" s="16"/>
      <c r="ADT33" s="16"/>
      <c r="ADU33" s="16"/>
      <c r="ADV33" s="16"/>
      <c r="ADW33" s="16"/>
      <c r="ADX33" s="16"/>
      <c r="ADY33" s="16"/>
      <c r="ADZ33" s="16"/>
      <c r="AEA33" s="16"/>
      <c r="AEB33" s="16"/>
      <c r="AEC33" s="16"/>
      <c r="AED33" s="16"/>
      <c r="AEE33" s="16"/>
      <c r="AEF33" s="16"/>
      <c r="AEG33" s="16"/>
      <c r="AEH33" s="16"/>
      <c r="AEI33" s="16"/>
      <c r="AEJ33" s="16"/>
      <c r="AEK33" s="16"/>
      <c r="AEL33" s="16"/>
      <c r="AEM33" s="16"/>
      <c r="AEN33" s="16"/>
      <c r="AEO33" s="16"/>
      <c r="AEP33" s="16"/>
      <c r="AEQ33" s="16"/>
      <c r="AER33" s="16"/>
      <c r="AES33" s="16"/>
      <c r="AET33" s="16"/>
      <c r="AEU33" s="16"/>
      <c r="AEV33" s="16"/>
      <c r="AEW33" s="16"/>
      <c r="AEX33" s="16"/>
      <c r="AEY33" s="16"/>
      <c r="AEZ33" s="16"/>
      <c r="AFA33" s="16"/>
      <c r="AFB33" s="16"/>
      <c r="AFC33" s="16"/>
      <c r="AFD33" s="16"/>
      <c r="AFE33" s="16"/>
      <c r="AFF33" s="16"/>
      <c r="AFG33" s="16"/>
      <c r="AFH33" s="16"/>
      <c r="AFI33" s="16"/>
      <c r="AFJ33" s="16"/>
      <c r="AFK33" s="16"/>
      <c r="AFL33" s="16"/>
      <c r="AFM33" s="16"/>
      <c r="AFN33" s="16"/>
      <c r="AFO33" s="16"/>
      <c r="AFP33" s="16"/>
      <c r="AFQ33" s="16"/>
      <c r="AFR33" s="16"/>
      <c r="AFS33" s="16"/>
      <c r="AFT33" s="16"/>
      <c r="AFU33" s="16"/>
      <c r="AFV33" s="16"/>
      <c r="AFW33" s="16"/>
      <c r="AFX33" s="16"/>
      <c r="AFY33" s="16"/>
      <c r="AFZ33" s="16"/>
      <c r="AGA33" s="16"/>
      <c r="AGB33" s="16"/>
      <c r="AGC33" s="16"/>
      <c r="AGD33" s="16"/>
      <c r="AGE33" s="16"/>
      <c r="AGF33" s="16"/>
      <c r="AGG33" s="16"/>
      <c r="AGH33" s="16"/>
      <c r="AGI33" s="16"/>
      <c r="AGJ33" s="16"/>
      <c r="AGK33" s="16"/>
      <c r="AGL33" s="16"/>
      <c r="AGM33" s="16"/>
      <c r="AGN33" s="16"/>
      <c r="AGO33" s="16"/>
      <c r="AGP33" s="16"/>
      <c r="AGQ33" s="16"/>
      <c r="AGR33" s="16"/>
      <c r="AGS33" s="16"/>
      <c r="AGT33" s="16"/>
      <c r="AGU33" s="16"/>
      <c r="AGV33" s="16"/>
      <c r="AGW33" s="16"/>
      <c r="AGX33" s="16"/>
      <c r="AGY33" s="16"/>
      <c r="AGZ33" s="16"/>
      <c r="AHA33" s="16"/>
      <c r="AHB33" s="16"/>
      <c r="AHC33" s="16"/>
      <c r="AHD33" s="16"/>
      <c r="AHE33" s="16"/>
      <c r="AHF33" s="16"/>
      <c r="AHG33" s="16"/>
      <c r="AHH33" s="16"/>
      <c r="AHI33" s="16"/>
      <c r="AHJ33" s="16"/>
      <c r="AHK33" s="16"/>
      <c r="AHL33" s="16"/>
      <c r="AHM33" s="16"/>
      <c r="AHN33" s="16"/>
      <c r="AHO33" s="16"/>
      <c r="AHP33" s="16"/>
      <c r="AHQ33" s="16"/>
      <c r="AHR33" s="16"/>
      <c r="AHS33" s="16"/>
      <c r="AHT33" s="16"/>
      <c r="AHU33" s="16"/>
      <c r="AHV33" s="16"/>
      <c r="AHW33" s="16"/>
      <c r="AHX33" s="16"/>
      <c r="AHY33" s="16"/>
      <c r="AHZ33" s="16"/>
      <c r="AIA33" s="16"/>
      <c r="AIB33" s="16"/>
      <c r="AIC33" s="16"/>
      <c r="AID33" s="16"/>
      <c r="AIE33" s="16"/>
      <c r="AIF33" s="16"/>
      <c r="AIG33" s="16"/>
      <c r="AIH33" s="16"/>
      <c r="AII33" s="16"/>
      <c r="AIJ33" s="16"/>
      <c r="AIK33" s="16"/>
      <c r="AIL33" s="16"/>
      <c r="AIM33" s="16"/>
      <c r="AIN33" s="16"/>
      <c r="AIO33" s="16"/>
      <c r="AIP33" s="16"/>
      <c r="AIQ33" s="16"/>
      <c r="AIR33" s="16"/>
      <c r="AIS33" s="16"/>
      <c r="AIT33" s="16"/>
      <c r="AIU33" s="16"/>
      <c r="AIV33" s="16"/>
      <c r="AIW33" s="16"/>
      <c r="AIX33" s="16"/>
      <c r="AIY33" s="16"/>
      <c r="AIZ33" s="16"/>
      <c r="AJA33" s="16"/>
      <c r="AJB33" s="16"/>
      <c r="AJC33" s="16"/>
      <c r="AJD33" s="16"/>
      <c r="AJE33" s="16"/>
      <c r="AJF33" s="16"/>
      <c r="AJG33" s="16"/>
      <c r="AJH33" s="16"/>
      <c r="AJI33" s="16"/>
      <c r="AJJ33" s="16"/>
      <c r="AJK33" s="16"/>
      <c r="AJL33" s="16"/>
      <c r="AJM33" s="16"/>
      <c r="AJN33" s="16"/>
      <c r="AJO33" s="16"/>
      <c r="AJP33" s="16"/>
      <c r="AJQ33" s="16"/>
      <c r="AJR33" s="16"/>
      <c r="AJS33" s="16"/>
      <c r="AJT33" s="16"/>
      <c r="AJU33" s="16"/>
      <c r="AJV33" s="16"/>
      <c r="AJW33" s="16"/>
      <c r="AJX33" s="16"/>
      <c r="AJY33" s="16"/>
      <c r="AJZ33" s="16"/>
      <c r="AKA33" s="16"/>
      <c r="AKB33" s="16"/>
      <c r="AKC33" s="16"/>
      <c r="AKD33" s="16"/>
      <c r="AKE33" s="16"/>
      <c r="AKF33" s="16"/>
      <c r="AKG33" s="16"/>
      <c r="AKH33" s="16"/>
      <c r="AKI33" s="16"/>
      <c r="AKJ33" s="16"/>
      <c r="AKK33" s="16"/>
      <c r="AKL33" s="16"/>
      <c r="AKM33" s="16"/>
      <c r="AKN33" s="16"/>
      <c r="AKO33" s="16"/>
      <c r="AKP33" s="16"/>
      <c r="AKQ33" s="16"/>
      <c r="AKR33" s="16"/>
      <c r="AKS33" s="16"/>
      <c r="AKT33" s="16"/>
      <c r="AKU33" s="16"/>
      <c r="AKV33" s="16"/>
      <c r="AKW33" s="16"/>
      <c r="AKX33" s="16"/>
      <c r="AKY33" s="16"/>
      <c r="AKZ33" s="16"/>
      <c r="ALA33" s="16"/>
      <c r="ALB33" s="16"/>
      <c r="ALC33" s="16"/>
      <c r="ALD33" s="16"/>
      <c r="ALE33" s="16"/>
      <c r="ALF33" s="16"/>
      <c r="ALG33" s="16"/>
      <c r="ALH33" s="16"/>
      <c r="ALI33" s="16"/>
      <c r="ALJ33" s="16"/>
      <c r="ALK33" s="16"/>
      <c r="ALL33" s="16"/>
      <c r="ALM33" s="16"/>
      <c r="ALN33" s="16"/>
      <c r="ALO33" s="16"/>
      <c r="ALP33" s="16"/>
      <c r="ALQ33" s="16"/>
      <c r="ALR33" s="16"/>
      <c r="ALS33" s="16"/>
      <c r="ALT33" s="16"/>
      <c r="ALU33" s="16"/>
      <c r="ALV33" s="16"/>
      <c r="ALW33" s="16"/>
      <c r="ALX33" s="16"/>
      <c r="ALY33" s="16"/>
      <c r="ALZ33" s="16"/>
      <c r="AMA33" s="16"/>
      <c r="AMB33" s="16"/>
      <c r="AMC33" s="16"/>
      <c r="AMD33" s="16"/>
      <c r="AME33" s="16"/>
      <c r="AMF33" s="16"/>
      <c r="AMG33" s="16"/>
      <c r="AMH33" s="16"/>
      <c r="AMI33" s="16"/>
      <c r="AMJ33" s="16"/>
      <c r="AMK33" s="16"/>
      <c r="AML33" s="16"/>
      <c r="AMM33" s="16"/>
      <c r="AMN33" s="16"/>
      <c r="AMO33" s="16"/>
      <c r="AMP33" s="16"/>
      <c r="AMQ33" s="16"/>
      <c r="AMR33" s="16"/>
      <c r="AMS33" s="16"/>
      <c r="AMT33" s="16"/>
      <c r="AMU33" s="16"/>
      <c r="AMV33" s="16"/>
      <c r="AMW33" s="16"/>
      <c r="AMX33" s="16"/>
      <c r="AMY33" s="16"/>
      <c r="AMZ33" s="16"/>
      <c r="ANA33" s="16"/>
      <c r="ANB33" s="16"/>
      <c r="ANC33" s="16"/>
      <c r="AND33" s="16"/>
      <c r="ANE33" s="16"/>
      <c r="ANF33" s="16"/>
      <c r="ANG33" s="16"/>
      <c r="ANH33" s="16"/>
      <c r="ANI33" s="16"/>
      <c r="ANJ33" s="16"/>
      <c r="ANK33" s="16"/>
      <c r="ANL33" s="16"/>
      <c r="ANM33" s="16"/>
      <c r="ANN33" s="16"/>
      <c r="ANO33" s="16"/>
      <c r="ANP33" s="16"/>
      <c r="ANQ33" s="16"/>
      <c r="ANR33" s="16"/>
      <c r="ANS33" s="16"/>
      <c r="ANT33" s="16"/>
      <c r="ANU33" s="16"/>
      <c r="ANV33" s="16"/>
      <c r="ANW33" s="16"/>
      <c r="ANX33" s="16"/>
      <c r="ANY33" s="16"/>
      <c r="ANZ33" s="16"/>
      <c r="AOA33" s="16"/>
      <c r="AOB33" s="16"/>
      <c r="AOC33" s="16"/>
      <c r="AOD33" s="16"/>
      <c r="AOE33" s="16"/>
      <c r="AOF33" s="16"/>
      <c r="AOG33" s="16"/>
      <c r="AOH33" s="16"/>
      <c r="AOI33" s="16"/>
      <c r="AOJ33" s="16"/>
      <c r="AOK33" s="16"/>
      <c r="AOL33" s="16"/>
      <c r="AOM33" s="16"/>
      <c r="AON33" s="16"/>
      <c r="AOO33" s="16"/>
      <c r="AOP33" s="16"/>
      <c r="AOQ33" s="16"/>
      <c r="AOR33" s="16"/>
      <c r="AOS33" s="16"/>
      <c r="AOT33" s="16"/>
      <c r="AOU33" s="16"/>
      <c r="AOV33" s="16"/>
      <c r="AOW33" s="16"/>
      <c r="AOX33" s="16"/>
      <c r="AOY33" s="16"/>
      <c r="AOZ33" s="16"/>
      <c r="APA33" s="16"/>
      <c r="APB33" s="16"/>
      <c r="APC33" s="16"/>
      <c r="APD33" s="16"/>
      <c r="APE33" s="16"/>
      <c r="APF33" s="16"/>
      <c r="APG33" s="16"/>
      <c r="APH33" s="16"/>
      <c r="API33" s="16"/>
      <c r="APJ33" s="16"/>
      <c r="APK33" s="16"/>
      <c r="APL33" s="16"/>
      <c r="APM33" s="16"/>
      <c r="APN33" s="16"/>
      <c r="APO33" s="16"/>
      <c r="APP33" s="16"/>
      <c r="APQ33" s="16"/>
      <c r="APR33" s="16"/>
      <c r="APS33" s="16"/>
      <c r="APT33" s="16"/>
      <c r="APU33" s="16"/>
      <c r="APV33" s="16"/>
      <c r="APW33" s="16"/>
      <c r="APX33" s="16"/>
      <c r="APY33" s="16"/>
      <c r="APZ33" s="16"/>
      <c r="AQA33" s="16"/>
      <c r="AQB33" s="16"/>
      <c r="AQC33" s="16"/>
      <c r="AQD33" s="16"/>
      <c r="AQE33" s="16"/>
      <c r="AQF33" s="16"/>
      <c r="AQG33" s="16"/>
      <c r="AQH33" s="16"/>
      <c r="AQI33" s="16"/>
      <c r="AQJ33" s="16"/>
      <c r="AQK33" s="16"/>
      <c r="AQL33" s="16"/>
      <c r="AQM33" s="16"/>
      <c r="AQN33" s="16"/>
      <c r="AQO33" s="16"/>
      <c r="AQP33" s="16"/>
      <c r="AQQ33" s="16"/>
      <c r="AQR33" s="16"/>
      <c r="AQS33" s="16"/>
      <c r="AQT33" s="16"/>
      <c r="AQU33" s="16"/>
      <c r="AQV33" s="16"/>
      <c r="AQW33" s="16"/>
      <c r="AQX33" s="16"/>
      <c r="AQY33" s="16"/>
      <c r="AQZ33" s="16"/>
      <c r="ARA33" s="16"/>
      <c r="ARB33" s="16"/>
      <c r="ARC33" s="16"/>
      <c r="ARD33" s="16"/>
      <c r="ARE33" s="16"/>
      <c r="ARF33" s="16"/>
      <c r="ARG33" s="16"/>
      <c r="ARH33" s="16"/>
      <c r="ARI33" s="16"/>
      <c r="ARJ33" s="16"/>
      <c r="ARK33" s="16"/>
      <c r="ARL33" s="16"/>
      <c r="ARM33" s="16"/>
      <c r="ARN33" s="16"/>
      <c r="ARO33" s="16"/>
      <c r="ARP33" s="16"/>
      <c r="ARQ33" s="16"/>
      <c r="ARR33" s="16"/>
      <c r="ARS33" s="16"/>
      <c r="ART33" s="16"/>
      <c r="ARU33" s="16"/>
      <c r="ARV33" s="16"/>
      <c r="ARW33" s="16"/>
      <c r="ARX33" s="16"/>
      <c r="ARY33" s="16"/>
      <c r="ARZ33" s="16"/>
      <c r="ASA33" s="16"/>
      <c r="ASB33" s="16"/>
      <c r="ASC33" s="16"/>
      <c r="ASD33" s="16"/>
      <c r="ASE33" s="16"/>
      <c r="ASF33" s="16"/>
      <c r="ASG33" s="16"/>
      <c r="ASH33" s="16"/>
      <c r="ASI33" s="16"/>
      <c r="ASJ33" s="16"/>
      <c r="ASK33" s="16"/>
      <c r="ASL33" s="16"/>
      <c r="ASM33" s="16"/>
      <c r="ASN33" s="16"/>
      <c r="ASO33" s="16"/>
      <c r="ASP33" s="16"/>
      <c r="ASQ33" s="16"/>
      <c r="ASR33" s="16"/>
      <c r="ASS33" s="16"/>
      <c r="AST33" s="16"/>
      <c r="ASU33" s="16"/>
      <c r="ASV33" s="16"/>
      <c r="ASW33" s="16"/>
      <c r="ASX33" s="16"/>
      <c r="ASY33" s="16"/>
      <c r="ASZ33" s="16"/>
      <c r="ATA33" s="16"/>
      <c r="ATB33" s="16"/>
      <c r="ATC33" s="16"/>
      <c r="ATD33" s="16"/>
      <c r="ATE33" s="16"/>
      <c r="ATF33" s="16"/>
      <c r="ATG33" s="16"/>
      <c r="ATH33" s="16"/>
      <c r="ATI33" s="16"/>
      <c r="ATJ33" s="16"/>
      <c r="ATK33" s="16"/>
      <c r="ATL33" s="16"/>
      <c r="ATM33" s="16"/>
      <c r="ATN33" s="16"/>
      <c r="ATO33" s="16"/>
      <c r="ATP33" s="16"/>
      <c r="ATQ33" s="16"/>
      <c r="ATR33" s="16"/>
      <c r="ATS33" s="16"/>
      <c r="ATT33" s="16"/>
      <c r="ATU33" s="16"/>
      <c r="ATV33" s="16"/>
      <c r="ATW33" s="16"/>
      <c r="ATX33" s="16"/>
      <c r="ATY33" s="16"/>
      <c r="ATZ33" s="16"/>
      <c r="AUA33" s="16"/>
      <c r="AUB33" s="16"/>
      <c r="AUC33" s="16"/>
      <c r="AUD33" s="16"/>
      <c r="AUE33" s="16"/>
      <c r="AUF33" s="16"/>
      <c r="AUG33" s="16"/>
      <c r="AUH33" s="16"/>
      <c r="AUI33" s="16"/>
      <c r="AUJ33" s="16"/>
      <c r="AUK33" s="16"/>
      <c r="AUL33" s="16"/>
      <c r="AUM33" s="16"/>
      <c r="AUN33" s="16"/>
      <c r="AUO33" s="16"/>
      <c r="AUP33" s="16"/>
      <c r="AUQ33" s="16"/>
      <c r="AUR33" s="16"/>
      <c r="AUS33" s="16"/>
      <c r="AUT33" s="16"/>
      <c r="AUU33" s="16"/>
      <c r="AUV33" s="16"/>
      <c r="AUW33" s="16"/>
      <c r="AUX33" s="16"/>
      <c r="AUY33" s="16"/>
      <c r="AUZ33" s="16"/>
      <c r="AVA33" s="16"/>
      <c r="AVB33" s="16"/>
      <c r="AVC33" s="16"/>
      <c r="AVD33" s="16"/>
      <c r="AVE33" s="16"/>
      <c r="AVF33" s="16"/>
      <c r="AVG33" s="16"/>
      <c r="AVH33" s="16"/>
      <c r="AVI33" s="16"/>
      <c r="AVJ33" s="16"/>
      <c r="AVK33" s="16"/>
      <c r="AVL33" s="16"/>
      <c r="AVM33" s="16"/>
      <c r="AVN33" s="16"/>
      <c r="AVO33" s="16"/>
      <c r="AVP33" s="16"/>
      <c r="AVQ33" s="16"/>
      <c r="AVR33" s="16"/>
      <c r="AVS33" s="16"/>
      <c r="AVT33" s="16"/>
      <c r="AVU33" s="16"/>
      <c r="AVV33" s="16"/>
      <c r="AVW33" s="16"/>
      <c r="AVX33" s="16"/>
      <c r="AVY33" s="16"/>
      <c r="AVZ33" s="16"/>
      <c r="AWA33" s="16"/>
      <c r="AWB33" s="16"/>
      <c r="AWC33" s="16"/>
      <c r="AWD33" s="16"/>
      <c r="AWE33" s="16"/>
      <c r="AWF33" s="16"/>
      <c r="AWG33" s="16"/>
      <c r="AWH33" s="16"/>
      <c r="AWI33" s="16"/>
      <c r="AWJ33" s="16"/>
      <c r="AWK33" s="16"/>
      <c r="AWL33" s="16"/>
      <c r="AWM33" s="16"/>
      <c r="AWN33" s="16"/>
      <c r="AWO33" s="16"/>
      <c r="AWP33" s="16"/>
      <c r="AWQ33" s="16"/>
      <c r="AWR33" s="16"/>
      <c r="AWS33" s="16"/>
      <c r="AWT33" s="16"/>
      <c r="AWU33" s="16"/>
      <c r="AWV33" s="16"/>
      <c r="AWW33" s="16"/>
      <c r="AWX33" s="16"/>
      <c r="AWY33" s="16"/>
      <c r="AWZ33" s="16"/>
      <c r="AXA33" s="16"/>
      <c r="AXB33" s="16"/>
      <c r="AXC33" s="16"/>
      <c r="AXD33" s="16"/>
      <c r="AXE33" s="16"/>
      <c r="AXF33" s="16"/>
      <c r="AXG33" s="16"/>
      <c r="AXH33" s="16"/>
      <c r="AXI33" s="16"/>
      <c r="AXJ33" s="16"/>
      <c r="AXK33" s="16"/>
      <c r="AXL33" s="16"/>
      <c r="AXM33" s="16"/>
      <c r="AXN33" s="16"/>
      <c r="AXO33" s="16"/>
      <c r="AXP33" s="16"/>
      <c r="AXQ33" s="16"/>
      <c r="AXR33" s="16"/>
      <c r="AXS33" s="16"/>
      <c r="AXT33" s="16"/>
      <c r="AXU33" s="16"/>
      <c r="AXV33" s="16"/>
      <c r="AXW33" s="16"/>
      <c r="AXX33" s="16"/>
      <c r="AXY33" s="16"/>
      <c r="AXZ33" s="16"/>
      <c r="AYA33" s="16"/>
      <c r="AYB33" s="16"/>
      <c r="AYC33" s="16"/>
      <c r="AYD33" s="16"/>
      <c r="AYE33" s="16"/>
      <c r="AYF33" s="16"/>
      <c r="AYG33" s="16"/>
      <c r="AYH33" s="16"/>
      <c r="AYI33" s="16"/>
      <c r="AYJ33" s="16"/>
      <c r="AYK33" s="16"/>
      <c r="AYL33" s="16"/>
      <c r="AYM33" s="16"/>
      <c r="AYN33" s="16"/>
      <c r="AYO33" s="16"/>
      <c r="AYP33" s="16"/>
      <c r="AYQ33" s="16"/>
      <c r="AYR33" s="16"/>
      <c r="AYS33" s="16"/>
      <c r="AYT33" s="16"/>
      <c r="AYU33" s="16"/>
      <c r="AYV33" s="16"/>
      <c r="AYW33" s="16"/>
      <c r="AYX33" s="16"/>
      <c r="AYY33" s="16"/>
      <c r="AYZ33" s="16"/>
      <c r="AZA33" s="16"/>
      <c r="AZB33" s="16"/>
      <c r="AZC33" s="16"/>
      <c r="AZD33" s="16"/>
      <c r="AZE33" s="16"/>
      <c r="AZF33" s="16"/>
      <c r="AZG33" s="16"/>
      <c r="AZH33" s="16"/>
      <c r="AZI33" s="16"/>
      <c r="AZJ33" s="16"/>
      <c r="AZK33" s="16"/>
      <c r="AZL33" s="16"/>
      <c r="AZM33" s="16"/>
      <c r="AZN33" s="16"/>
      <c r="AZO33" s="16"/>
      <c r="AZP33" s="16"/>
      <c r="AZQ33" s="16"/>
      <c r="AZR33" s="16"/>
      <c r="AZS33" s="16"/>
      <c r="AZT33" s="16"/>
      <c r="AZU33" s="16"/>
      <c r="AZV33" s="16"/>
      <c r="AZW33" s="16"/>
      <c r="AZX33" s="16"/>
      <c r="AZY33" s="16"/>
      <c r="AZZ33" s="16"/>
      <c r="BAA33" s="16"/>
      <c r="BAB33" s="16"/>
      <c r="BAC33" s="16"/>
      <c r="BAD33" s="16"/>
      <c r="BAE33" s="16"/>
      <c r="BAF33" s="16"/>
      <c r="BAG33" s="16"/>
      <c r="BAH33" s="16"/>
      <c r="BAI33" s="16"/>
      <c r="BAJ33" s="16"/>
      <c r="BAK33" s="16"/>
      <c r="BAL33" s="16"/>
      <c r="BAM33" s="16"/>
      <c r="BAN33" s="16"/>
      <c r="BAO33" s="16"/>
      <c r="BAP33" s="16"/>
      <c r="BAQ33" s="16"/>
      <c r="BAR33" s="16"/>
      <c r="BAS33" s="16"/>
      <c r="BAT33" s="16"/>
      <c r="BAU33" s="16"/>
      <c r="BAV33" s="16"/>
      <c r="BAW33" s="16"/>
      <c r="BAX33" s="16"/>
      <c r="BAY33" s="16"/>
      <c r="BAZ33" s="16"/>
      <c r="BBA33" s="16"/>
      <c r="BBB33" s="16"/>
      <c r="BBC33" s="16"/>
      <c r="BBD33" s="16"/>
      <c r="BBE33" s="16"/>
      <c r="BBF33" s="16"/>
      <c r="BBG33" s="16"/>
      <c r="BBH33" s="16"/>
      <c r="BBI33" s="16"/>
      <c r="BBJ33" s="16"/>
      <c r="BBK33" s="16"/>
      <c r="BBL33" s="16"/>
      <c r="BBM33" s="16"/>
      <c r="BBN33" s="16"/>
      <c r="BBO33" s="16"/>
      <c r="BBP33" s="16"/>
      <c r="BBQ33" s="16"/>
      <c r="BBR33" s="16"/>
      <c r="BBS33" s="16"/>
      <c r="BBT33" s="16"/>
      <c r="BBU33" s="16"/>
      <c r="BBV33" s="16"/>
      <c r="BBW33" s="16"/>
      <c r="BBX33" s="16"/>
      <c r="BBY33" s="16"/>
      <c r="BBZ33" s="16"/>
      <c r="BCA33" s="16"/>
      <c r="BCB33" s="16"/>
      <c r="BCC33" s="16"/>
      <c r="BCD33" s="16"/>
      <c r="BCE33" s="16"/>
      <c r="BCF33" s="16"/>
      <c r="BCG33" s="16"/>
      <c r="BCH33" s="16"/>
      <c r="BCI33" s="16"/>
      <c r="BCJ33" s="16"/>
      <c r="BCK33" s="16"/>
      <c r="BCL33" s="16"/>
      <c r="BCM33" s="16"/>
      <c r="BCN33" s="16"/>
      <c r="BCO33" s="16"/>
      <c r="BCP33" s="16"/>
      <c r="BCQ33" s="16"/>
      <c r="BCR33" s="16"/>
      <c r="BCS33" s="16"/>
      <c r="BCT33" s="16"/>
      <c r="BCU33" s="16"/>
      <c r="BCV33" s="16"/>
      <c r="BCW33" s="16"/>
      <c r="BCX33" s="16"/>
      <c r="BCY33" s="16"/>
      <c r="BCZ33" s="16"/>
      <c r="BDA33" s="16"/>
      <c r="BDB33" s="16"/>
      <c r="BDC33" s="16"/>
      <c r="BDD33" s="16"/>
      <c r="BDE33" s="16"/>
      <c r="BDF33" s="16"/>
      <c r="BDG33" s="16"/>
      <c r="BDH33" s="16"/>
      <c r="BDI33" s="16"/>
      <c r="BDJ33" s="16"/>
      <c r="BDK33" s="16"/>
      <c r="BDL33" s="16"/>
      <c r="BDM33" s="16"/>
      <c r="BDN33" s="16"/>
      <c r="BDO33" s="16"/>
      <c r="BDP33" s="16"/>
      <c r="BDQ33" s="16"/>
      <c r="BDR33" s="16"/>
      <c r="BDS33" s="16"/>
      <c r="BDT33" s="16"/>
      <c r="BDU33" s="16"/>
      <c r="BDV33" s="16"/>
      <c r="BDW33" s="16"/>
      <c r="BDX33" s="16"/>
      <c r="BDY33" s="16"/>
      <c r="BDZ33" s="16"/>
      <c r="BEA33" s="16"/>
      <c r="BEB33" s="16"/>
      <c r="BEC33" s="16"/>
      <c r="BED33" s="16"/>
      <c r="BEE33" s="16"/>
      <c r="BEF33" s="16"/>
      <c r="BEG33" s="16"/>
      <c r="BEH33" s="16"/>
      <c r="BEI33" s="16"/>
      <c r="BEJ33" s="16"/>
      <c r="BEK33" s="16"/>
      <c r="BEL33" s="16"/>
      <c r="BEM33" s="16"/>
      <c r="BEN33" s="16"/>
      <c r="BEO33" s="16"/>
      <c r="BEP33" s="16"/>
      <c r="BEQ33" s="16"/>
      <c r="BER33" s="16"/>
      <c r="BES33" s="16"/>
      <c r="BET33" s="16"/>
      <c r="BEU33" s="16"/>
      <c r="BEV33" s="16"/>
      <c r="BEW33" s="16"/>
      <c r="BEX33" s="16"/>
      <c r="BEY33" s="16"/>
      <c r="BEZ33" s="16"/>
      <c r="BFA33" s="16"/>
      <c r="BFB33" s="16"/>
      <c r="BFC33" s="16"/>
      <c r="BFD33" s="16"/>
      <c r="BFE33" s="16"/>
      <c r="BFF33" s="16"/>
      <c r="BFG33" s="16"/>
      <c r="BFH33" s="16"/>
      <c r="BFI33" s="16"/>
      <c r="BFJ33" s="16"/>
      <c r="BFK33" s="16"/>
      <c r="BFL33" s="16"/>
      <c r="BFM33" s="16"/>
      <c r="BFN33" s="16"/>
      <c r="BFO33" s="16"/>
      <c r="BFP33" s="16"/>
      <c r="BFQ33" s="16"/>
      <c r="BFR33" s="16"/>
      <c r="BFS33" s="16"/>
      <c r="BFT33" s="16"/>
      <c r="BFU33" s="16"/>
      <c r="BFV33" s="16"/>
      <c r="BFW33" s="16"/>
      <c r="BFX33" s="16"/>
      <c r="BFY33" s="16"/>
      <c r="BFZ33" s="16"/>
      <c r="BGA33" s="16"/>
      <c r="BGB33" s="16"/>
      <c r="BGC33" s="16"/>
      <c r="BGD33" s="16"/>
      <c r="BGE33" s="16"/>
      <c r="BGF33" s="16"/>
      <c r="BGG33" s="16"/>
      <c r="BGH33" s="16"/>
      <c r="BGI33" s="16"/>
      <c r="BGJ33" s="16"/>
      <c r="BGK33" s="16"/>
      <c r="BGL33" s="16"/>
      <c r="BGM33" s="16"/>
      <c r="BGN33" s="16"/>
      <c r="BGO33" s="16"/>
      <c r="BGP33" s="16"/>
      <c r="BGQ33" s="16"/>
      <c r="BGR33" s="16"/>
      <c r="BGS33" s="16"/>
      <c r="BGT33" s="16"/>
      <c r="BGU33" s="16"/>
      <c r="BGV33" s="16"/>
      <c r="BGW33" s="16"/>
      <c r="BGX33" s="16"/>
      <c r="BGY33" s="16"/>
      <c r="BGZ33" s="16"/>
      <c r="BHA33" s="16"/>
      <c r="BHB33" s="16"/>
      <c r="BHC33" s="16"/>
      <c r="BHD33" s="16"/>
      <c r="BHE33" s="16"/>
      <c r="BHF33" s="16"/>
      <c r="BHG33" s="16"/>
      <c r="BHH33" s="16"/>
      <c r="BHI33" s="16"/>
      <c r="BHJ33" s="16"/>
      <c r="BHK33" s="16"/>
      <c r="BHL33" s="16"/>
      <c r="BHM33" s="16"/>
      <c r="BHN33" s="16"/>
      <c r="BHO33" s="16"/>
      <c r="BHP33" s="16"/>
      <c r="BHQ33" s="16"/>
      <c r="BHR33" s="16"/>
      <c r="BHS33" s="16"/>
      <c r="BHT33" s="16"/>
      <c r="BHU33" s="16"/>
    </row>
    <row r="34" spans="1:1581">
      <c r="B34" s="20"/>
      <c r="C34" s="20"/>
      <c r="D34" s="15"/>
      <c r="E34" s="15"/>
      <c r="F34" s="15"/>
      <c r="G34" s="15"/>
      <c r="H34" s="15"/>
      <c r="I34" s="15"/>
      <c r="J34" s="15"/>
      <c r="K34" s="10"/>
    </row>
    <row r="35" spans="1:1581">
      <c r="B35" s="20"/>
      <c r="C35" s="20"/>
      <c r="D35" s="53"/>
      <c r="E35" s="53"/>
      <c r="F35" s="53"/>
      <c r="G35" s="53"/>
      <c r="H35" s="53"/>
      <c r="I35" s="53"/>
      <c r="J35" s="53"/>
      <c r="K35" s="10"/>
    </row>
    <row r="36" spans="1:1581">
      <c r="B36" s="20"/>
      <c r="C36" s="20"/>
      <c r="D36" s="15"/>
      <c r="E36" s="15"/>
      <c r="F36" s="15"/>
      <c r="G36" s="15"/>
      <c r="H36" s="15"/>
      <c r="I36" s="15"/>
      <c r="J36" s="15"/>
      <c r="K36" s="10"/>
    </row>
    <row r="37" spans="1:1581">
      <c r="B37" s="20"/>
      <c r="C37" s="20"/>
      <c r="K37" s="10"/>
    </row>
    <row r="38" spans="1:1581">
      <c r="B38" s="20"/>
      <c r="C38" s="20"/>
      <c r="D38" s="15"/>
      <c r="E38" s="15"/>
      <c r="F38" s="15"/>
      <c r="G38" s="15"/>
      <c r="H38" s="15"/>
      <c r="I38" s="15"/>
      <c r="J38" s="15"/>
      <c r="K38" s="10"/>
    </row>
    <row r="39" spans="1:1581">
      <c r="B39" s="20"/>
      <c r="C39" s="20"/>
      <c r="D39" s="15"/>
      <c r="E39" s="15"/>
      <c r="F39" s="15"/>
      <c r="G39" s="15"/>
      <c r="H39" s="15"/>
      <c r="I39" s="15"/>
      <c r="J39" s="15"/>
      <c r="K39" s="10"/>
    </row>
    <row r="40" spans="1:1581">
      <c r="B40" s="20"/>
      <c r="C40" s="20"/>
      <c r="K40" s="10"/>
    </row>
    <row r="41" spans="1:1581">
      <c r="B41" s="20"/>
      <c r="C41" s="20"/>
      <c r="D41" s="15"/>
      <c r="E41" s="15"/>
      <c r="F41" s="15"/>
      <c r="G41" s="15"/>
      <c r="H41" s="15"/>
      <c r="I41" s="15"/>
      <c r="J41" s="15"/>
      <c r="K41" s="10"/>
    </row>
    <row r="42" spans="1:1581">
      <c r="B42" s="20"/>
      <c r="C42" s="20"/>
      <c r="D42" s="15"/>
      <c r="E42" s="15"/>
      <c r="F42" s="15"/>
      <c r="G42" s="15"/>
      <c r="H42" s="15"/>
      <c r="I42" s="15"/>
      <c r="J42" s="15"/>
      <c r="K42" s="10"/>
    </row>
    <row r="43" spans="1:1581">
      <c r="B43" s="20"/>
      <c r="C43" s="20"/>
      <c r="K43" s="10"/>
    </row>
    <row r="44" spans="1:1581">
      <c r="B44" s="20"/>
      <c r="C44" s="20"/>
      <c r="K44" s="10"/>
    </row>
    <row r="45" spans="1:1581">
      <c r="B45" s="20"/>
      <c r="C45" s="20"/>
      <c r="D45" s="15"/>
      <c r="E45" s="15"/>
      <c r="F45" s="15"/>
      <c r="G45" s="15"/>
      <c r="H45" s="15"/>
      <c r="I45" s="15"/>
      <c r="J45" s="15"/>
      <c r="K45" s="10"/>
    </row>
    <row r="46" spans="1:1581">
      <c r="B46" s="20"/>
      <c r="C46" s="20"/>
      <c r="K46" s="10"/>
    </row>
    <row r="47" spans="1:1581">
      <c r="B47" s="20"/>
      <c r="C47" s="20"/>
      <c r="D47" s="15"/>
      <c r="E47" s="15"/>
      <c r="F47" s="15"/>
      <c r="G47" s="15"/>
      <c r="H47" s="15"/>
      <c r="I47" s="15"/>
      <c r="J47" s="15"/>
      <c r="K47" s="10"/>
    </row>
    <row r="48" spans="1:1581" s="16" customFormat="1">
      <c r="A48" s="7"/>
      <c r="B48" s="20"/>
      <c r="C48" s="20"/>
      <c r="D48" s="15"/>
      <c r="E48" s="15"/>
      <c r="F48" s="15"/>
      <c r="G48" s="15"/>
      <c r="H48" s="15"/>
      <c r="I48" s="15"/>
      <c r="J48" s="15"/>
      <c r="K48" s="10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  <c r="IU48" s="7"/>
      <c r="IV48" s="7"/>
      <c r="IW48" s="7"/>
      <c r="IX48" s="7"/>
      <c r="IY48" s="7"/>
      <c r="IZ48" s="7"/>
      <c r="JA48" s="7"/>
      <c r="JB48" s="7"/>
      <c r="JC48" s="7"/>
      <c r="JD48" s="7"/>
      <c r="JE48" s="7"/>
      <c r="JF48" s="7"/>
      <c r="JG48" s="7"/>
      <c r="JH48" s="7"/>
      <c r="JI48" s="7"/>
      <c r="JJ48" s="7"/>
      <c r="JK48" s="7"/>
      <c r="JL48" s="7"/>
      <c r="JM48" s="7"/>
      <c r="JN48" s="7"/>
      <c r="JO48" s="7"/>
      <c r="JP48" s="7"/>
      <c r="JQ48" s="7"/>
      <c r="JR48" s="7"/>
      <c r="JS48" s="7"/>
      <c r="JT48" s="7"/>
      <c r="JU48" s="7"/>
      <c r="JV48" s="7"/>
      <c r="JW48" s="7"/>
      <c r="JX48" s="7"/>
      <c r="JY48" s="7"/>
      <c r="JZ48" s="7"/>
      <c r="KA48" s="7"/>
      <c r="KB48" s="7"/>
      <c r="KC48" s="7"/>
      <c r="KD48" s="7"/>
      <c r="KE48" s="7"/>
      <c r="KF48" s="7"/>
      <c r="KG48" s="7"/>
      <c r="KH48" s="7"/>
      <c r="KI48" s="7"/>
      <c r="KJ48" s="7"/>
      <c r="KK48" s="7"/>
      <c r="KL48" s="7"/>
      <c r="KM48" s="7"/>
      <c r="KN48" s="7"/>
      <c r="KO48" s="7"/>
      <c r="KP48" s="7"/>
      <c r="KQ48" s="7"/>
      <c r="KR48" s="7"/>
      <c r="KS48" s="7"/>
      <c r="KT48" s="7"/>
      <c r="KU48" s="7"/>
      <c r="KV48" s="7"/>
      <c r="KW48" s="7"/>
      <c r="KX48" s="7"/>
      <c r="KY48" s="7"/>
      <c r="KZ48" s="7"/>
      <c r="LA48" s="7"/>
      <c r="LB48" s="7"/>
      <c r="LC48" s="7"/>
      <c r="LD48" s="7"/>
      <c r="LE48" s="7"/>
      <c r="LF48" s="7"/>
      <c r="LG48" s="7"/>
      <c r="LH48" s="7"/>
      <c r="LI48" s="7"/>
      <c r="LJ48" s="7"/>
      <c r="LK48" s="7"/>
      <c r="LL48" s="7"/>
      <c r="LM48" s="7"/>
      <c r="LN48" s="7"/>
      <c r="LO48" s="7"/>
      <c r="LP48" s="7"/>
      <c r="LQ48" s="7"/>
      <c r="LR48" s="7"/>
      <c r="LS48" s="7"/>
      <c r="LT48" s="7"/>
      <c r="LU48" s="7"/>
      <c r="LV48" s="7"/>
      <c r="LW48" s="7"/>
      <c r="LX48" s="7"/>
      <c r="LY48" s="7"/>
      <c r="LZ48" s="7"/>
      <c r="MA48" s="7"/>
      <c r="MB48" s="7"/>
      <c r="MC48" s="7"/>
      <c r="MD48" s="7"/>
      <c r="ME48" s="7"/>
      <c r="MF48" s="7"/>
      <c r="MG48" s="7"/>
      <c r="MH48" s="7"/>
      <c r="MI48" s="7"/>
      <c r="MJ48" s="7"/>
      <c r="MK48" s="7"/>
      <c r="ML48" s="7"/>
      <c r="MM48" s="7"/>
      <c r="MN48" s="7"/>
      <c r="MO48" s="7"/>
      <c r="MP48" s="7"/>
      <c r="MQ48" s="7"/>
      <c r="MR48" s="7"/>
      <c r="MS48" s="7"/>
      <c r="MT48" s="7"/>
      <c r="MU48" s="7"/>
      <c r="MV48" s="7"/>
      <c r="MW48" s="7"/>
      <c r="MX48" s="7"/>
      <c r="MY48" s="7"/>
      <c r="MZ48" s="7"/>
      <c r="NA48" s="7"/>
      <c r="NB48" s="7"/>
      <c r="NC48" s="7"/>
      <c r="ND48" s="7"/>
      <c r="NE48" s="7"/>
      <c r="NF48" s="7"/>
      <c r="NG48" s="7"/>
      <c r="NH48" s="7"/>
      <c r="NI48" s="7"/>
      <c r="NJ48" s="7"/>
      <c r="NK48" s="7"/>
      <c r="NL48" s="7"/>
      <c r="NM48" s="7"/>
      <c r="NN48" s="7"/>
      <c r="NO48" s="7"/>
      <c r="NP48" s="7"/>
      <c r="NQ48" s="7"/>
      <c r="NR48" s="7"/>
      <c r="NS48" s="7"/>
      <c r="NT48" s="7"/>
      <c r="NU48" s="7"/>
      <c r="NV48" s="7"/>
      <c r="NW48" s="7"/>
      <c r="NX48" s="7"/>
      <c r="NY48" s="7"/>
      <c r="NZ48" s="7"/>
      <c r="OA48" s="7"/>
      <c r="OB48" s="7"/>
      <c r="OC48" s="7"/>
      <c r="OD48" s="7"/>
      <c r="OE48" s="7"/>
      <c r="OF48" s="7"/>
      <c r="OG48" s="7"/>
      <c r="OH48" s="7"/>
      <c r="OI48" s="7"/>
      <c r="OJ48" s="7"/>
      <c r="OK48" s="7"/>
      <c r="OL48" s="7"/>
      <c r="OM48" s="7"/>
      <c r="ON48" s="7"/>
      <c r="OO48" s="7"/>
      <c r="OP48" s="7"/>
      <c r="OQ48" s="7"/>
      <c r="OR48" s="7"/>
      <c r="OS48" s="7"/>
      <c r="OT48" s="7"/>
      <c r="OU48" s="7"/>
      <c r="OV48" s="7"/>
      <c r="OW48" s="7"/>
      <c r="OX48" s="7"/>
      <c r="OY48" s="7"/>
      <c r="OZ48" s="7"/>
      <c r="PA48" s="7"/>
      <c r="PB48" s="7"/>
      <c r="PC48" s="7"/>
      <c r="PD48" s="7"/>
      <c r="PE48" s="7"/>
      <c r="PF48" s="7"/>
      <c r="PG48" s="7"/>
      <c r="PH48" s="7"/>
      <c r="PI48" s="7"/>
      <c r="PJ48" s="7"/>
      <c r="PK48" s="7"/>
      <c r="PL48" s="7"/>
      <c r="PM48" s="7"/>
      <c r="PN48" s="7"/>
      <c r="PO48" s="7"/>
      <c r="PP48" s="7"/>
      <c r="PQ48" s="7"/>
      <c r="PR48" s="7"/>
      <c r="PS48" s="7"/>
      <c r="PT48" s="7"/>
      <c r="PU48" s="7"/>
      <c r="PV48" s="7"/>
      <c r="PW48" s="7"/>
      <c r="PX48" s="7"/>
      <c r="PY48" s="7"/>
      <c r="PZ48" s="7"/>
      <c r="QA48" s="7"/>
      <c r="QB48" s="7"/>
      <c r="QC48" s="7"/>
      <c r="QD48" s="7"/>
      <c r="QE48" s="7"/>
      <c r="QF48" s="7"/>
      <c r="QG48" s="7"/>
      <c r="QH48" s="7"/>
      <c r="QI48" s="7"/>
      <c r="QJ48" s="7"/>
      <c r="QK48" s="7"/>
      <c r="QL48" s="7"/>
      <c r="QM48" s="7"/>
      <c r="QN48" s="7"/>
      <c r="QO48" s="7"/>
      <c r="QP48" s="7"/>
      <c r="QQ48" s="7"/>
      <c r="QR48" s="7"/>
      <c r="QS48" s="7"/>
      <c r="QT48" s="7"/>
      <c r="QU48" s="7"/>
      <c r="QV48" s="7"/>
      <c r="QW48" s="7"/>
      <c r="QX48" s="7"/>
      <c r="QY48" s="7"/>
      <c r="QZ48" s="7"/>
      <c r="RA48" s="7"/>
      <c r="RB48" s="7"/>
      <c r="RC48" s="7"/>
      <c r="RD48" s="7"/>
      <c r="RE48" s="7"/>
      <c r="RF48" s="7"/>
      <c r="RG48" s="7"/>
      <c r="RH48" s="7"/>
      <c r="RI48" s="7"/>
      <c r="RJ48" s="7"/>
      <c r="RK48" s="7"/>
      <c r="RL48" s="7"/>
      <c r="RM48" s="7"/>
      <c r="RN48" s="7"/>
      <c r="RO48" s="7"/>
      <c r="RP48" s="7"/>
      <c r="RQ48" s="7"/>
      <c r="RR48" s="7"/>
      <c r="RS48" s="7"/>
      <c r="RT48" s="7"/>
      <c r="RU48" s="7"/>
      <c r="RV48" s="7"/>
      <c r="RW48" s="7"/>
      <c r="RX48" s="7"/>
      <c r="RY48" s="7"/>
      <c r="RZ48" s="7"/>
      <c r="SA48" s="7"/>
      <c r="SB48" s="7"/>
      <c r="SC48" s="7"/>
      <c r="SD48" s="7"/>
      <c r="SE48" s="7"/>
      <c r="SF48" s="7"/>
      <c r="SG48" s="7"/>
      <c r="SH48" s="7"/>
      <c r="SI48" s="7"/>
      <c r="SJ48" s="7"/>
      <c r="SK48" s="7"/>
      <c r="SL48" s="7"/>
      <c r="SM48" s="7"/>
      <c r="SN48" s="7"/>
      <c r="SO48" s="7"/>
      <c r="SP48" s="7"/>
      <c r="SQ48" s="7"/>
      <c r="SR48" s="7"/>
      <c r="SS48" s="7"/>
      <c r="ST48" s="7"/>
      <c r="SU48" s="7"/>
      <c r="SV48" s="7"/>
      <c r="SW48" s="7"/>
      <c r="SX48" s="7"/>
      <c r="SY48" s="7"/>
      <c r="SZ48" s="7"/>
      <c r="TA48" s="7"/>
      <c r="TB48" s="7"/>
      <c r="TC48" s="7"/>
      <c r="TD48" s="7"/>
      <c r="TE48" s="7"/>
      <c r="TF48" s="7"/>
      <c r="TG48" s="7"/>
      <c r="TH48" s="7"/>
      <c r="TI48" s="7"/>
      <c r="TJ48" s="7"/>
      <c r="TK48" s="7"/>
      <c r="TL48" s="7"/>
      <c r="TM48" s="7"/>
      <c r="TN48" s="7"/>
      <c r="TO48" s="7"/>
      <c r="TP48" s="7"/>
      <c r="TQ48" s="7"/>
      <c r="TR48" s="7"/>
      <c r="TS48" s="7"/>
      <c r="TT48" s="7"/>
      <c r="TU48" s="7"/>
      <c r="TV48" s="7"/>
      <c r="TW48" s="7"/>
      <c r="TX48" s="7"/>
      <c r="TY48" s="7"/>
      <c r="TZ48" s="7"/>
      <c r="UA48" s="7"/>
      <c r="UB48" s="7"/>
      <c r="UC48" s="7"/>
      <c r="UD48" s="7"/>
      <c r="UE48" s="7"/>
      <c r="UF48" s="7"/>
      <c r="UG48" s="7"/>
      <c r="UH48" s="7"/>
      <c r="UI48" s="7"/>
      <c r="UJ48" s="7"/>
      <c r="UK48" s="7"/>
      <c r="UL48" s="7"/>
      <c r="UM48" s="7"/>
      <c r="UN48" s="7"/>
      <c r="UO48" s="7"/>
      <c r="UP48" s="7"/>
      <c r="UQ48" s="7"/>
      <c r="UR48" s="7"/>
      <c r="US48" s="7"/>
      <c r="UT48" s="7"/>
      <c r="UU48" s="7"/>
      <c r="UV48" s="7"/>
      <c r="UW48" s="7"/>
      <c r="UX48" s="7"/>
      <c r="UY48" s="7"/>
      <c r="UZ48" s="7"/>
      <c r="VA48" s="7"/>
      <c r="VB48" s="7"/>
      <c r="VC48" s="7"/>
      <c r="VD48" s="7"/>
      <c r="VE48" s="7"/>
      <c r="VF48" s="7"/>
      <c r="VG48" s="7"/>
      <c r="VH48" s="7"/>
      <c r="VI48" s="7"/>
      <c r="VJ48" s="7"/>
      <c r="VK48" s="7"/>
      <c r="VL48" s="7"/>
      <c r="VM48" s="7"/>
      <c r="VN48" s="7"/>
      <c r="VO48" s="7"/>
      <c r="VP48" s="7"/>
      <c r="VQ48" s="7"/>
      <c r="VR48" s="7"/>
      <c r="VS48" s="7"/>
      <c r="VT48" s="7"/>
      <c r="VU48" s="7"/>
      <c r="VV48" s="7"/>
      <c r="VW48" s="7"/>
      <c r="VX48" s="7"/>
      <c r="VY48" s="7"/>
      <c r="VZ48" s="7"/>
      <c r="WA48" s="7"/>
      <c r="WB48" s="7"/>
      <c r="WC48" s="7"/>
      <c r="WD48" s="7"/>
      <c r="WE48" s="7"/>
      <c r="WF48" s="7"/>
      <c r="WG48" s="7"/>
      <c r="WH48" s="7"/>
      <c r="WI48" s="7"/>
      <c r="WJ48" s="7"/>
      <c r="WK48" s="7"/>
      <c r="WL48" s="7"/>
      <c r="WM48" s="7"/>
      <c r="WN48" s="7"/>
      <c r="WO48" s="7"/>
      <c r="WP48" s="7"/>
      <c r="WQ48" s="7"/>
      <c r="WR48" s="7"/>
      <c r="WS48" s="7"/>
      <c r="WT48" s="7"/>
      <c r="WU48" s="7"/>
      <c r="WV48" s="7"/>
      <c r="WW48" s="7"/>
      <c r="WX48" s="7"/>
      <c r="WY48" s="7"/>
      <c r="WZ48" s="7"/>
      <c r="XA48" s="7"/>
      <c r="XB48" s="7"/>
      <c r="XC48" s="7"/>
      <c r="XD48" s="7"/>
      <c r="XE48" s="7"/>
      <c r="XF48" s="7"/>
      <c r="XG48" s="7"/>
      <c r="XH48" s="7"/>
      <c r="XI48" s="7"/>
      <c r="XJ48" s="7"/>
      <c r="XK48" s="7"/>
      <c r="XL48" s="7"/>
      <c r="XM48" s="7"/>
      <c r="XN48" s="7"/>
      <c r="XO48" s="7"/>
      <c r="XP48" s="7"/>
      <c r="XQ48" s="7"/>
      <c r="XR48" s="7"/>
      <c r="XS48" s="7"/>
      <c r="XT48" s="7"/>
      <c r="XU48" s="7"/>
      <c r="XV48" s="7"/>
      <c r="XW48" s="7"/>
      <c r="XX48" s="7"/>
      <c r="XY48" s="7"/>
      <c r="XZ48" s="7"/>
      <c r="YA48" s="7"/>
      <c r="YB48" s="7"/>
      <c r="YC48" s="7"/>
      <c r="YD48" s="7"/>
      <c r="YE48" s="7"/>
      <c r="YF48" s="7"/>
      <c r="YG48" s="7"/>
      <c r="YH48" s="7"/>
      <c r="YI48" s="7"/>
      <c r="YJ48" s="7"/>
      <c r="YK48" s="7"/>
      <c r="YL48" s="7"/>
      <c r="YM48" s="7"/>
      <c r="YN48" s="7"/>
      <c r="YO48" s="7"/>
      <c r="YP48" s="7"/>
      <c r="YQ48" s="7"/>
      <c r="YR48" s="7"/>
      <c r="YS48" s="7"/>
      <c r="YT48" s="7"/>
      <c r="YU48" s="7"/>
      <c r="YV48" s="7"/>
      <c r="YW48" s="7"/>
      <c r="YX48" s="7"/>
      <c r="YY48" s="7"/>
      <c r="YZ48" s="7"/>
      <c r="ZA48" s="7"/>
      <c r="ZB48" s="7"/>
      <c r="ZC48" s="7"/>
      <c r="ZD48" s="7"/>
      <c r="ZE48" s="7"/>
      <c r="ZF48" s="7"/>
      <c r="ZG48" s="7"/>
      <c r="ZH48" s="7"/>
      <c r="ZI48" s="7"/>
      <c r="ZJ48" s="7"/>
      <c r="ZK48" s="7"/>
      <c r="ZL48" s="7"/>
      <c r="ZM48" s="7"/>
      <c r="ZN48" s="7"/>
      <c r="ZO48" s="7"/>
      <c r="ZP48" s="7"/>
      <c r="ZQ48" s="7"/>
      <c r="ZR48" s="7"/>
      <c r="ZS48" s="7"/>
      <c r="ZT48" s="7"/>
      <c r="ZU48" s="7"/>
      <c r="ZV48" s="7"/>
      <c r="ZW48" s="7"/>
      <c r="ZX48" s="7"/>
      <c r="ZY48" s="7"/>
      <c r="ZZ48" s="7"/>
      <c r="AAA48" s="7"/>
      <c r="AAB48" s="7"/>
      <c r="AAC48" s="7"/>
      <c r="AAD48" s="7"/>
      <c r="AAE48" s="7"/>
      <c r="AAF48" s="7"/>
      <c r="AAG48" s="7"/>
      <c r="AAH48" s="7"/>
      <c r="AAI48" s="7"/>
      <c r="AAJ48" s="7"/>
      <c r="AAK48" s="7"/>
      <c r="AAL48" s="7"/>
      <c r="AAM48" s="7"/>
      <c r="AAN48" s="7"/>
      <c r="AAO48" s="7"/>
      <c r="AAP48" s="7"/>
      <c r="AAQ48" s="7"/>
      <c r="AAR48" s="7"/>
      <c r="AAS48" s="7"/>
      <c r="AAT48" s="7"/>
      <c r="AAU48" s="7"/>
      <c r="AAV48" s="7"/>
      <c r="AAW48" s="7"/>
      <c r="AAX48" s="7"/>
      <c r="AAY48" s="7"/>
      <c r="AAZ48" s="7"/>
      <c r="ABA48" s="7"/>
      <c r="ABB48" s="7"/>
      <c r="ABC48" s="7"/>
      <c r="ABD48" s="7"/>
      <c r="ABE48" s="7"/>
      <c r="ABF48" s="7"/>
      <c r="ABG48" s="7"/>
      <c r="ABH48" s="7"/>
      <c r="ABI48" s="7"/>
      <c r="ABJ48" s="7"/>
      <c r="ABK48" s="7"/>
      <c r="ABL48" s="7"/>
      <c r="ABM48" s="7"/>
      <c r="ABN48" s="7"/>
      <c r="ABO48" s="7"/>
      <c r="ABP48" s="7"/>
      <c r="ABQ48" s="7"/>
      <c r="ABR48" s="7"/>
      <c r="ABS48" s="7"/>
      <c r="ABT48" s="7"/>
      <c r="ABU48" s="7"/>
      <c r="ABV48" s="7"/>
      <c r="ABW48" s="7"/>
      <c r="ABX48" s="7"/>
      <c r="ABY48" s="7"/>
      <c r="ABZ48" s="7"/>
      <c r="ACA48" s="7"/>
      <c r="ACB48" s="7"/>
      <c r="ACC48" s="7"/>
      <c r="ACD48" s="7"/>
      <c r="ACE48" s="7"/>
      <c r="ACF48" s="7"/>
      <c r="ACG48" s="7"/>
      <c r="ACH48" s="7"/>
      <c r="ACI48" s="7"/>
      <c r="ACJ48" s="7"/>
      <c r="ACK48" s="7"/>
      <c r="ACL48" s="7"/>
      <c r="ACM48" s="7"/>
      <c r="ACN48" s="7"/>
      <c r="ACO48" s="7"/>
      <c r="ACP48" s="7"/>
      <c r="ACQ48" s="7"/>
      <c r="ACR48" s="7"/>
      <c r="ACS48" s="7"/>
      <c r="ACT48" s="7"/>
      <c r="ACU48" s="7"/>
      <c r="ACV48" s="7"/>
      <c r="ACW48" s="7"/>
      <c r="ACX48" s="7"/>
      <c r="ACY48" s="7"/>
      <c r="ACZ48" s="7"/>
      <c r="ADA48" s="7"/>
      <c r="ADB48" s="7"/>
      <c r="ADC48" s="7"/>
      <c r="ADD48" s="7"/>
      <c r="ADE48" s="7"/>
      <c r="ADF48" s="7"/>
      <c r="ADG48" s="7"/>
      <c r="ADH48" s="7"/>
      <c r="ADI48" s="7"/>
      <c r="ADJ48" s="7"/>
      <c r="ADK48" s="7"/>
      <c r="ADL48" s="7"/>
      <c r="ADM48" s="7"/>
      <c r="ADN48" s="7"/>
      <c r="ADO48" s="7"/>
      <c r="ADP48" s="7"/>
      <c r="ADQ48" s="7"/>
      <c r="ADR48" s="7"/>
      <c r="ADS48" s="7"/>
      <c r="ADT48" s="7"/>
      <c r="ADU48" s="7"/>
      <c r="ADV48" s="7"/>
      <c r="ADW48" s="7"/>
      <c r="ADX48" s="7"/>
      <c r="ADY48" s="7"/>
      <c r="ADZ48" s="7"/>
      <c r="AEA48" s="7"/>
      <c r="AEB48" s="7"/>
      <c r="AEC48" s="7"/>
      <c r="AED48" s="7"/>
      <c r="AEE48" s="7"/>
      <c r="AEF48" s="7"/>
      <c r="AEG48" s="7"/>
      <c r="AEH48" s="7"/>
      <c r="AEI48" s="7"/>
      <c r="AEJ48" s="7"/>
      <c r="AEK48" s="7"/>
      <c r="AEL48" s="7"/>
      <c r="AEM48" s="7"/>
      <c r="AEN48" s="7"/>
      <c r="AEO48" s="7"/>
      <c r="AEP48" s="7"/>
      <c r="AEQ48" s="7"/>
      <c r="AER48" s="7"/>
      <c r="AES48" s="7"/>
      <c r="AET48" s="7"/>
      <c r="AEU48" s="7"/>
      <c r="AEV48" s="7"/>
      <c r="AEW48" s="7"/>
      <c r="AEX48" s="7"/>
      <c r="AEY48" s="7"/>
      <c r="AEZ48" s="7"/>
      <c r="AFA48" s="7"/>
      <c r="AFB48" s="7"/>
      <c r="AFC48" s="7"/>
      <c r="AFD48" s="7"/>
      <c r="AFE48" s="7"/>
      <c r="AFF48" s="7"/>
      <c r="AFG48" s="7"/>
      <c r="AFH48" s="7"/>
      <c r="AFI48" s="7"/>
      <c r="AFJ48" s="7"/>
      <c r="AFK48" s="7"/>
      <c r="AFL48" s="7"/>
      <c r="AFM48" s="7"/>
      <c r="AFN48" s="7"/>
      <c r="AFO48" s="7"/>
      <c r="AFP48" s="7"/>
      <c r="AFQ48" s="7"/>
      <c r="AFR48" s="7"/>
      <c r="AFS48" s="7"/>
      <c r="AFT48" s="7"/>
      <c r="AFU48" s="7"/>
      <c r="AFV48" s="7"/>
      <c r="AFW48" s="7"/>
      <c r="AFX48" s="7"/>
      <c r="AFY48" s="7"/>
      <c r="AFZ48" s="7"/>
      <c r="AGA48" s="7"/>
      <c r="AGB48" s="7"/>
      <c r="AGC48" s="7"/>
      <c r="AGD48" s="7"/>
      <c r="AGE48" s="7"/>
      <c r="AGF48" s="7"/>
      <c r="AGG48" s="7"/>
      <c r="AGH48" s="7"/>
      <c r="AGI48" s="7"/>
      <c r="AGJ48" s="7"/>
      <c r="AGK48" s="7"/>
      <c r="AGL48" s="7"/>
      <c r="AGM48" s="7"/>
      <c r="AGN48" s="7"/>
      <c r="AGO48" s="7"/>
      <c r="AGP48" s="7"/>
      <c r="AGQ48" s="7"/>
      <c r="AGR48" s="7"/>
      <c r="AGS48" s="7"/>
      <c r="AGT48" s="7"/>
      <c r="AGU48" s="7"/>
      <c r="AGV48" s="7"/>
      <c r="AGW48" s="7"/>
      <c r="AGX48" s="7"/>
      <c r="AGY48" s="7"/>
      <c r="AGZ48" s="7"/>
      <c r="AHA48" s="7"/>
      <c r="AHB48" s="7"/>
      <c r="AHC48" s="7"/>
      <c r="AHD48" s="7"/>
      <c r="AHE48" s="7"/>
      <c r="AHF48" s="7"/>
      <c r="AHG48" s="7"/>
      <c r="AHH48" s="7"/>
      <c r="AHI48" s="7"/>
      <c r="AHJ48" s="7"/>
      <c r="AHK48" s="7"/>
      <c r="AHL48" s="7"/>
      <c r="AHM48" s="7"/>
      <c r="AHN48" s="7"/>
      <c r="AHO48" s="7"/>
      <c r="AHP48" s="7"/>
      <c r="AHQ48" s="7"/>
      <c r="AHR48" s="7"/>
      <c r="AHS48" s="7"/>
      <c r="AHT48" s="7"/>
      <c r="AHU48" s="7"/>
      <c r="AHV48" s="7"/>
      <c r="AHW48" s="7"/>
      <c r="AHX48" s="7"/>
      <c r="AHY48" s="7"/>
      <c r="AHZ48" s="7"/>
      <c r="AIA48" s="7"/>
      <c r="AIB48" s="7"/>
      <c r="AIC48" s="7"/>
      <c r="AID48" s="7"/>
      <c r="AIE48" s="7"/>
      <c r="AIF48" s="7"/>
      <c r="AIG48" s="7"/>
      <c r="AIH48" s="7"/>
      <c r="AII48" s="7"/>
      <c r="AIJ48" s="7"/>
      <c r="AIK48" s="7"/>
      <c r="AIL48" s="7"/>
      <c r="AIM48" s="7"/>
      <c r="AIN48" s="7"/>
      <c r="AIO48" s="7"/>
      <c r="AIP48" s="7"/>
      <c r="AIQ48" s="7"/>
      <c r="AIR48" s="7"/>
      <c r="AIS48" s="7"/>
      <c r="AIT48" s="7"/>
      <c r="AIU48" s="7"/>
      <c r="AIV48" s="7"/>
      <c r="AIW48" s="7"/>
      <c r="AIX48" s="7"/>
      <c r="AIY48" s="7"/>
      <c r="AIZ48" s="7"/>
      <c r="AJA48" s="7"/>
      <c r="AJB48" s="7"/>
      <c r="AJC48" s="7"/>
      <c r="AJD48" s="7"/>
      <c r="AJE48" s="7"/>
      <c r="AJF48" s="7"/>
      <c r="AJG48" s="7"/>
      <c r="AJH48" s="7"/>
      <c r="AJI48" s="7"/>
      <c r="AJJ48" s="7"/>
      <c r="AJK48" s="7"/>
      <c r="AJL48" s="7"/>
      <c r="AJM48" s="7"/>
      <c r="AJN48" s="7"/>
      <c r="AJO48" s="7"/>
      <c r="AJP48" s="7"/>
      <c r="AJQ48" s="7"/>
      <c r="AJR48" s="7"/>
      <c r="AJS48" s="7"/>
      <c r="AJT48" s="7"/>
      <c r="AJU48" s="7"/>
      <c r="AJV48" s="7"/>
      <c r="AJW48" s="7"/>
      <c r="AJX48" s="7"/>
      <c r="AJY48" s="7"/>
      <c r="AJZ48" s="7"/>
      <c r="AKA48" s="7"/>
      <c r="AKB48" s="7"/>
      <c r="AKC48" s="7"/>
      <c r="AKD48" s="7"/>
      <c r="AKE48" s="7"/>
      <c r="AKF48" s="7"/>
      <c r="AKG48" s="7"/>
      <c r="AKH48" s="7"/>
      <c r="AKI48" s="7"/>
      <c r="AKJ48" s="7"/>
      <c r="AKK48" s="7"/>
      <c r="AKL48" s="7"/>
      <c r="AKM48" s="7"/>
      <c r="AKN48" s="7"/>
      <c r="AKO48" s="7"/>
      <c r="AKP48" s="7"/>
      <c r="AKQ48" s="7"/>
      <c r="AKR48" s="7"/>
      <c r="AKS48" s="7"/>
      <c r="AKT48" s="7"/>
      <c r="AKU48" s="7"/>
      <c r="AKV48" s="7"/>
      <c r="AKW48" s="7"/>
      <c r="AKX48" s="7"/>
      <c r="AKY48" s="7"/>
      <c r="AKZ48" s="7"/>
      <c r="ALA48" s="7"/>
      <c r="ALB48" s="7"/>
      <c r="ALC48" s="7"/>
      <c r="ALD48" s="7"/>
      <c r="ALE48" s="7"/>
      <c r="ALF48" s="7"/>
      <c r="ALG48" s="7"/>
      <c r="ALH48" s="7"/>
      <c r="ALI48" s="7"/>
      <c r="ALJ48" s="7"/>
      <c r="ALK48" s="7"/>
      <c r="ALL48" s="7"/>
      <c r="ALM48" s="7"/>
      <c r="ALN48" s="7"/>
      <c r="ALO48" s="7"/>
      <c r="ALP48" s="7"/>
      <c r="ALQ48" s="7"/>
      <c r="ALR48" s="7"/>
      <c r="ALS48" s="7"/>
      <c r="ALT48" s="7"/>
      <c r="ALU48" s="7"/>
      <c r="ALV48" s="7"/>
      <c r="ALW48" s="7"/>
      <c r="ALX48" s="7"/>
      <c r="ALY48" s="7"/>
      <c r="ALZ48" s="7"/>
      <c r="AMA48" s="7"/>
      <c r="AMB48" s="7"/>
      <c r="AMC48" s="7"/>
      <c r="AMD48" s="7"/>
      <c r="AME48" s="7"/>
      <c r="AMF48" s="7"/>
      <c r="AMG48" s="7"/>
      <c r="AMH48" s="7"/>
      <c r="AMI48" s="7"/>
      <c r="AMJ48" s="7"/>
      <c r="AMK48" s="7"/>
      <c r="AML48" s="7"/>
      <c r="AMM48" s="7"/>
      <c r="AMN48" s="7"/>
      <c r="AMO48" s="7"/>
      <c r="AMP48" s="7"/>
      <c r="AMQ48" s="7"/>
      <c r="AMR48" s="7"/>
      <c r="AMS48" s="7"/>
      <c r="AMT48" s="7"/>
      <c r="AMU48" s="7"/>
      <c r="AMV48" s="7"/>
      <c r="AMW48" s="7"/>
      <c r="AMX48" s="7"/>
      <c r="AMY48" s="7"/>
      <c r="AMZ48" s="7"/>
      <c r="ANA48" s="7"/>
      <c r="ANB48" s="7"/>
      <c r="ANC48" s="7"/>
      <c r="AND48" s="7"/>
      <c r="ANE48" s="7"/>
      <c r="ANF48" s="7"/>
      <c r="ANG48" s="7"/>
      <c r="ANH48" s="7"/>
      <c r="ANI48" s="7"/>
      <c r="ANJ48" s="7"/>
      <c r="ANK48" s="7"/>
      <c r="ANL48" s="7"/>
      <c r="ANM48" s="7"/>
      <c r="ANN48" s="7"/>
      <c r="ANO48" s="7"/>
      <c r="ANP48" s="7"/>
      <c r="ANQ48" s="7"/>
      <c r="ANR48" s="7"/>
      <c r="ANS48" s="7"/>
      <c r="ANT48" s="7"/>
      <c r="ANU48" s="7"/>
      <c r="ANV48" s="7"/>
      <c r="ANW48" s="7"/>
      <c r="ANX48" s="7"/>
      <c r="ANY48" s="7"/>
      <c r="ANZ48" s="7"/>
      <c r="AOA48" s="7"/>
      <c r="AOB48" s="7"/>
      <c r="AOC48" s="7"/>
      <c r="AOD48" s="7"/>
      <c r="AOE48" s="7"/>
      <c r="AOF48" s="7"/>
      <c r="AOG48" s="7"/>
      <c r="AOH48" s="7"/>
      <c r="AOI48" s="7"/>
      <c r="AOJ48" s="7"/>
      <c r="AOK48" s="7"/>
      <c r="AOL48" s="7"/>
      <c r="AOM48" s="7"/>
      <c r="AON48" s="7"/>
      <c r="AOO48" s="7"/>
      <c r="AOP48" s="7"/>
      <c r="AOQ48" s="7"/>
      <c r="AOR48" s="7"/>
      <c r="AOS48" s="7"/>
      <c r="AOT48" s="7"/>
      <c r="AOU48" s="7"/>
      <c r="AOV48" s="7"/>
      <c r="AOW48" s="7"/>
      <c r="AOX48" s="7"/>
      <c r="AOY48" s="7"/>
      <c r="AOZ48" s="7"/>
      <c r="APA48" s="7"/>
      <c r="APB48" s="7"/>
      <c r="APC48" s="7"/>
      <c r="APD48" s="7"/>
      <c r="APE48" s="7"/>
      <c r="APF48" s="7"/>
      <c r="APG48" s="7"/>
      <c r="APH48" s="7"/>
      <c r="API48" s="7"/>
      <c r="APJ48" s="7"/>
      <c r="APK48" s="7"/>
      <c r="APL48" s="7"/>
      <c r="APM48" s="7"/>
      <c r="APN48" s="7"/>
      <c r="APO48" s="7"/>
      <c r="APP48" s="7"/>
      <c r="APQ48" s="7"/>
      <c r="APR48" s="7"/>
      <c r="APS48" s="7"/>
      <c r="APT48" s="7"/>
      <c r="APU48" s="7"/>
      <c r="APV48" s="7"/>
      <c r="APW48" s="7"/>
      <c r="APX48" s="7"/>
      <c r="APY48" s="7"/>
      <c r="APZ48" s="7"/>
      <c r="AQA48" s="7"/>
      <c r="AQB48" s="7"/>
      <c r="AQC48" s="7"/>
      <c r="AQD48" s="7"/>
      <c r="AQE48" s="7"/>
      <c r="AQF48" s="7"/>
      <c r="AQG48" s="7"/>
      <c r="AQH48" s="7"/>
      <c r="AQI48" s="7"/>
      <c r="AQJ48" s="7"/>
      <c r="AQK48" s="7"/>
      <c r="AQL48" s="7"/>
      <c r="AQM48" s="7"/>
      <c r="AQN48" s="7"/>
      <c r="AQO48" s="7"/>
      <c r="AQP48" s="7"/>
      <c r="AQQ48" s="7"/>
      <c r="AQR48" s="7"/>
      <c r="AQS48" s="7"/>
      <c r="AQT48" s="7"/>
      <c r="AQU48" s="7"/>
      <c r="AQV48" s="7"/>
      <c r="AQW48" s="7"/>
      <c r="AQX48" s="7"/>
      <c r="AQY48" s="7"/>
      <c r="AQZ48" s="7"/>
      <c r="ARA48" s="7"/>
      <c r="ARB48" s="7"/>
      <c r="ARC48" s="7"/>
      <c r="ARD48" s="7"/>
      <c r="ARE48" s="7"/>
      <c r="ARF48" s="7"/>
      <c r="ARG48" s="7"/>
      <c r="ARH48" s="7"/>
      <c r="ARI48" s="7"/>
      <c r="ARJ48" s="7"/>
      <c r="ARK48" s="7"/>
      <c r="ARL48" s="7"/>
      <c r="ARM48" s="7"/>
      <c r="ARN48" s="7"/>
      <c r="ARO48" s="7"/>
      <c r="ARP48" s="7"/>
      <c r="ARQ48" s="7"/>
      <c r="ARR48" s="7"/>
      <c r="ARS48" s="7"/>
      <c r="ART48" s="7"/>
      <c r="ARU48" s="7"/>
      <c r="ARV48" s="7"/>
      <c r="ARW48" s="7"/>
      <c r="ARX48" s="7"/>
      <c r="ARY48" s="7"/>
      <c r="ARZ48" s="7"/>
      <c r="ASA48" s="7"/>
      <c r="ASB48" s="7"/>
      <c r="ASC48" s="7"/>
      <c r="ASD48" s="7"/>
      <c r="ASE48" s="7"/>
      <c r="ASF48" s="7"/>
      <c r="ASG48" s="7"/>
      <c r="ASH48" s="7"/>
      <c r="ASI48" s="7"/>
      <c r="ASJ48" s="7"/>
      <c r="ASK48" s="7"/>
      <c r="ASL48" s="7"/>
      <c r="ASM48" s="7"/>
      <c r="ASN48" s="7"/>
      <c r="ASO48" s="7"/>
      <c r="ASP48" s="7"/>
      <c r="ASQ48" s="7"/>
      <c r="ASR48" s="7"/>
      <c r="ASS48" s="7"/>
      <c r="AST48" s="7"/>
      <c r="ASU48" s="7"/>
      <c r="ASV48" s="7"/>
      <c r="ASW48" s="7"/>
      <c r="ASX48" s="7"/>
      <c r="ASY48" s="7"/>
      <c r="ASZ48" s="7"/>
      <c r="ATA48" s="7"/>
      <c r="ATB48" s="7"/>
      <c r="ATC48" s="7"/>
      <c r="ATD48" s="7"/>
      <c r="ATE48" s="7"/>
      <c r="ATF48" s="7"/>
      <c r="ATG48" s="7"/>
      <c r="ATH48" s="7"/>
      <c r="ATI48" s="7"/>
      <c r="ATJ48" s="7"/>
      <c r="ATK48" s="7"/>
      <c r="ATL48" s="7"/>
      <c r="ATM48" s="7"/>
      <c r="ATN48" s="7"/>
      <c r="ATO48" s="7"/>
      <c r="ATP48" s="7"/>
      <c r="ATQ48" s="7"/>
      <c r="ATR48" s="7"/>
      <c r="ATS48" s="7"/>
      <c r="ATT48" s="7"/>
      <c r="ATU48" s="7"/>
      <c r="ATV48" s="7"/>
      <c r="ATW48" s="7"/>
      <c r="ATX48" s="7"/>
      <c r="ATY48" s="7"/>
      <c r="ATZ48" s="7"/>
      <c r="AUA48" s="7"/>
      <c r="AUB48" s="7"/>
      <c r="AUC48" s="7"/>
      <c r="AUD48" s="7"/>
      <c r="AUE48" s="7"/>
      <c r="AUF48" s="7"/>
      <c r="AUG48" s="7"/>
      <c r="AUH48" s="7"/>
      <c r="AUI48" s="7"/>
      <c r="AUJ48" s="7"/>
      <c r="AUK48" s="7"/>
      <c r="AUL48" s="7"/>
      <c r="AUM48" s="7"/>
      <c r="AUN48" s="7"/>
      <c r="AUO48" s="7"/>
      <c r="AUP48" s="7"/>
      <c r="AUQ48" s="7"/>
      <c r="AUR48" s="7"/>
      <c r="AUS48" s="7"/>
      <c r="AUT48" s="7"/>
      <c r="AUU48" s="7"/>
      <c r="AUV48" s="7"/>
      <c r="AUW48" s="7"/>
      <c r="AUX48" s="7"/>
      <c r="AUY48" s="7"/>
      <c r="AUZ48" s="7"/>
      <c r="AVA48" s="7"/>
      <c r="AVB48" s="7"/>
      <c r="AVC48" s="7"/>
      <c r="AVD48" s="7"/>
      <c r="AVE48" s="7"/>
      <c r="AVF48" s="7"/>
      <c r="AVG48" s="7"/>
      <c r="AVH48" s="7"/>
      <c r="AVI48" s="7"/>
      <c r="AVJ48" s="7"/>
      <c r="AVK48" s="7"/>
      <c r="AVL48" s="7"/>
      <c r="AVM48" s="7"/>
      <c r="AVN48" s="7"/>
      <c r="AVO48" s="7"/>
      <c r="AVP48" s="7"/>
      <c r="AVQ48" s="7"/>
      <c r="AVR48" s="7"/>
      <c r="AVS48" s="7"/>
      <c r="AVT48" s="7"/>
      <c r="AVU48" s="7"/>
      <c r="AVV48" s="7"/>
      <c r="AVW48" s="7"/>
      <c r="AVX48" s="7"/>
      <c r="AVY48" s="7"/>
      <c r="AVZ48" s="7"/>
      <c r="AWA48" s="7"/>
      <c r="AWB48" s="7"/>
      <c r="AWC48" s="7"/>
      <c r="AWD48" s="7"/>
      <c r="AWE48" s="7"/>
      <c r="AWF48" s="7"/>
      <c r="AWG48" s="7"/>
      <c r="AWH48" s="7"/>
      <c r="AWI48" s="7"/>
      <c r="AWJ48" s="7"/>
      <c r="AWK48" s="7"/>
      <c r="AWL48" s="7"/>
      <c r="AWM48" s="7"/>
      <c r="AWN48" s="7"/>
      <c r="AWO48" s="7"/>
      <c r="AWP48" s="7"/>
      <c r="AWQ48" s="7"/>
      <c r="AWR48" s="7"/>
      <c r="AWS48" s="7"/>
      <c r="AWT48" s="7"/>
      <c r="AWU48" s="7"/>
      <c r="AWV48" s="7"/>
      <c r="AWW48" s="7"/>
      <c r="AWX48" s="7"/>
      <c r="AWY48" s="7"/>
      <c r="AWZ48" s="7"/>
      <c r="AXA48" s="7"/>
      <c r="AXB48" s="7"/>
      <c r="AXC48" s="7"/>
      <c r="AXD48" s="7"/>
      <c r="AXE48" s="7"/>
      <c r="AXF48" s="7"/>
      <c r="AXG48" s="7"/>
      <c r="AXH48" s="7"/>
      <c r="AXI48" s="7"/>
      <c r="AXJ48" s="7"/>
      <c r="AXK48" s="7"/>
      <c r="AXL48" s="7"/>
      <c r="AXM48" s="7"/>
      <c r="AXN48" s="7"/>
      <c r="AXO48" s="7"/>
      <c r="AXP48" s="7"/>
      <c r="AXQ48" s="7"/>
      <c r="AXR48" s="7"/>
      <c r="AXS48" s="7"/>
      <c r="AXT48" s="7"/>
      <c r="AXU48" s="7"/>
      <c r="AXV48" s="7"/>
      <c r="AXW48" s="7"/>
      <c r="AXX48" s="7"/>
      <c r="AXY48" s="7"/>
      <c r="AXZ48" s="7"/>
      <c r="AYA48" s="7"/>
      <c r="AYB48" s="7"/>
      <c r="AYC48" s="7"/>
      <c r="AYD48" s="7"/>
      <c r="AYE48" s="7"/>
      <c r="AYF48" s="7"/>
      <c r="AYG48" s="7"/>
      <c r="AYH48" s="7"/>
      <c r="AYI48" s="7"/>
      <c r="AYJ48" s="7"/>
      <c r="AYK48" s="7"/>
      <c r="AYL48" s="7"/>
      <c r="AYM48" s="7"/>
      <c r="AYN48" s="7"/>
      <c r="AYO48" s="7"/>
      <c r="AYP48" s="7"/>
      <c r="AYQ48" s="7"/>
      <c r="AYR48" s="7"/>
      <c r="AYS48" s="7"/>
      <c r="AYT48" s="7"/>
      <c r="AYU48" s="7"/>
      <c r="AYV48" s="7"/>
      <c r="AYW48" s="7"/>
      <c r="AYX48" s="7"/>
      <c r="AYY48" s="7"/>
      <c r="AYZ48" s="7"/>
      <c r="AZA48" s="7"/>
      <c r="AZB48" s="7"/>
      <c r="AZC48" s="7"/>
      <c r="AZD48" s="7"/>
      <c r="AZE48" s="7"/>
      <c r="AZF48" s="7"/>
      <c r="AZG48" s="7"/>
      <c r="AZH48" s="7"/>
      <c r="AZI48" s="7"/>
      <c r="AZJ48" s="7"/>
      <c r="AZK48" s="7"/>
      <c r="AZL48" s="7"/>
      <c r="AZM48" s="7"/>
      <c r="AZN48" s="7"/>
      <c r="AZO48" s="7"/>
      <c r="AZP48" s="7"/>
      <c r="AZQ48" s="7"/>
      <c r="AZR48" s="7"/>
      <c r="AZS48" s="7"/>
      <c r="AZT48" s="7"/>
      <c r="AZU48" s="7"/>
      <c r="AZV48" s="7"/>
      <c r="AZW48" s="7"/>
      <c r="AZX48" s="7"/>
      <c r="AZY48" s="7"/>
      <c r="AZZ48" s="7"/>
      <c r="BAA48" s="7"/>
      <c r="BAB48" s="7"/>
      <c r="BAC48" s="7"/>
      <c r="BAD48" s="7"/>
      <c r="BAE48" s="7"/>
      <c r="BAF48" s="7"/>
      <c r="BAG48" s="7"/>
      <c r="BAH48" s="7"/>
      <c r="BAI48" s="7"/>
      <c r="BAJ48" s="7"/>
      <c r="BAK48" s="7"/>
      <c r="BAL48" s="7"/>
      <c r="BAM48" s="7"/>
      <c r="BAN48" s="7"/>
      <c r="BAO48" s="7"/>
      <c r="BAP48" s="7"/>
      <c r="BAQ48" s="7"/>
      <c r="BAR48" s="7"/>
      <c r="BAS48" s="7"/>
      <c r="BAT48" s="7"/>
      <c r="BAU48" s="7"/>
      <c r="BAV48" s="7"/>
      <c r="BAW48" s="7"/>
      <c r="BAX48" s="7"/>
      <c r="BAY48" s="7"/>
      <c r="BAZ48" s="7"/>
      <c r="BBA48" s="7"/>
      <c r="BBB48" s="7"/>
      <c r="BBC48" s="7"/>
      <c r="BBD48" s="7"/>
      <c r="BBE48" s="7"/>
      <c r="BBF48" s="7"/>
      <c r="BBG48" s="7"/>
      <c r="BBH48" s="7"/>
      <c r="BBI48" s="7"/>
      <c r="BBJ48" s="7"/>
      <c r="BBK48" s="7"/>
      <c r="BBL48" s="7"/>
      <c r="BBM48" s="7"/>
      <c r="BBN48" s="7"/>
      <c r="BBO48" s="7"/>
      <c r="BBP48" s="7"/>
      <c r="BBQ48" s="7"/>
      <c r="BBR48" s="7"/>
      <c r="BBS48" s="7"/>
      <c r="BBT48" s="7"/>
      <c r="BBU48" s="7"/>
      <c r="BBV48" s="7"/>
      <c r="BBW48" s="7"/>
      <c r="BBX48" s="7"/>
      <c r="BBY48" s="7"/>
      <c r="BBZ48" s="7"/>
      <c r="BCA48" s="7"/>
      <c r="BCB48" s="7"/>
      <c r="BCC48" s="7"/>
      <c r="BCD48" s="7"/>
      <c r="BCE48" s="7"/>
      <c r="BCF48" s="7"/>
      <c r="BCG48" s="7"/>
      <c r="BCH48" s="7"/>
      <c r="BCI48" s="7"/>
      <c r="BCJ48" s="7"/>
      <c r="BCK48" s="7"/>
      <c r="BCL48" s="7"/>
      <c r="BCM48" s="7"/>
      <c r="BCN48" s="7"/>
      <c r="BCO48" s="7"/>
      <c r="BCP48" s="7"/>
      <c r="BCQ48" s="7"/>
      <c r="BCR48" s="7"/>
      <c r="BCS48" s="7"/>
      <c r="BCT48" s="7"/>
      <c r="BCU48" s="7"/>
      <c r="BCV48" s="7"/>
      <c r="BCW48" s="7"/>
      <c r="BCX48" s="7"/>
      <c r="BCY48" s="7"/>
      <c r="BCZ48" s="7"/>
      <c r="BDA48" s="7"/>
      <c r="BDB48" s="7"/>
      <c r="BDC48" s="7"/>
      <c r="BDD48" s="7"/>
      <c r="BDE48" s="7"/>
      <c r="BDF48" s="7"/>
      <c r="BDG48" s="7"/>
      <c r="BDH48" s="7"/>
      <c r="BDI48" s="7"/>
      <c r="BDJ48" s="7"/>
      <c r="BDK48" s="7"/>
      <c r="BDL48" s="7"/>
      <c r="BDM48" s="7"/>
      <c r="BDN48" s="7"/>
      <c r="BDO48" s="7"/>
      <c r="BDP48" s="7"/>
      <c r="BDQ48" s="7"/>
      <c r="BDR48" s="7"/>
      <c r="BDS48" s="7"/>
      <c r="BDT48" s="7"/>
      <c r="BDU48" s="7"/>
      <c r="BDV48" s="7"/>
      <c r="BDW48" s="7"/>
      <c r="BDX48" s="7"/>
      <c r="BDY48" s="7"/>
      <c r="BDZ48" s="7"/>
      <c r="BEA48" s="7"/>
      <c r="BEB48" s="7"/>
      <c r="BEC48" s="7"/>
      <c r="BED48" s="7"/>
      <c r="BEE48" s="7"/>
      <c r="BEF48" s="7"/>
      <c r="BEG48" s="7"/>
      <c r="BEH48" s="7"/>
      <c r="BEI48" s="7"/>
      <c r="BEJ48" s="7"/>
      <c r="BEK48" s="7"/>
      <c r="BEL48" s="7"/>
      <c r="BEM48" s="7"/>
      <c r="BEN48" s="7"/>
      <c r="BEO48" s="7"/>
      <c r="BEP48" s="7"/>
      <c r="BEQ48" s="7"/>
      <c r="BER48" s="7"/>
      <c r="BES48" s="7"/>
      <c r="BET48" s="7"/>
      <c r="BEU48" s="7"/>
      <c r="BEV48" s="7"/>
      <c r="BEW48" s="7"/>
      <c r="BEX48" s="7"/>
      <c r="BEY48" s="7"/>
      <c r="BEZ48" s="7"/>
      <c r="BFA48" s="7"/>
      <c r="BFB48" s="7"/>
      <c r="BFC48" s="7"/>
      <c r="BFD48" s="7"/>
      <c r="BFE48" s="7"/>
      <c r="BFF48" s="7"/>
      <c r="BFG48" s="7"/>
      <c r="BFH48" s="7"/>
      <c r="BFI48" s="7"/>
      <c r="BFJ48" s="7"/>
      <c r="BFK48" s="7"/>
      <c r="BFL48" s="7"/>
      <c r="BFM48" s="7"/>
      <c r="BFN48" s="7"/>
      <c r="BFO48" s="7"/>
      <c r="BFP48" s="7"/>
      <c r="BFQ48" s="7"/>
      <c r="BFR48" s="7"/>
      <c r="BFS48" s="7"/>
      <c r="BFT48" s="7"/>
      <c r="BFU48" s="7"/>
      <c r="BFV48" s="7"/>
      <c r="BFW48" s="7"/>
      <c r="BFX48" s="7"/>
      <c r="BFY48" s="7"/>
      <c r="BFZ48" s="7"/>
      <c r="BGA48" s="7"/>
      <c r="BGB48" s="7"/>
      <c r="BGC48" s="7"/>
      <c r="BGD48" s="7"/>
      <c r="BGE48" s="7"/>
      <c r="BGF48" s="7"/>
      <c r="BGG48" s="7"/>
      <c r="BGH48" s="7"/>
      <c r="BGI48" s="7"/>
      <c r="BGJ48" s="7"/>
      <c r="BGK48" s="7"/>
      <c r="BGL48" s="7"/>
      <c r="BGM48" s="7"/>
      <c r="BGN48" s="7"/>
      <c r="BGO48" s="7"/>
      <c r="BGP48" s="7"/>
      <c r="BGQ48" s="7"/>
      <c r="BGR48" s="7"/>
      <c r="BGS48" s="7"/>
      <c r="BGT48" s="7"/>
      <c r="BGU48" s="7"/>
      <c r="BGV48" s="7"/>
      <c r="BGW48" s="7"/>
      <c r="BGX48" s="7"/>
      <c r="BGY48" s="7"/>
      <c r="BGZ48" s="7"/>
      <c r="BHA48" s="7"/>
      <c r="BHB48" s="7"/>
      <c r="BHC48" s="7"/>
      <c r="BHD48" s="7"/>
      <c r="BHE48" s="7"/>
      <c r="BHF48" s="7"/>
      <c r="BHG48" s="7"/>
      <c r="BHH48" s="7"/>
      <c r="BHI48" s="7"/>
      <c r="BHJ48" s="7"/>
      <c r="BHK48" s="7"/>
      <c r="BHL48" s="7"/>
      <c r="BHM48" s="7"/>
      <c r="BHN48" s="7"/>
      <c r="BHO48" s="7"/>
      <c r="BHP48" s="7"/>
      <c r="BHQ48" s="7"/>
      <c r="BHR48" s="7"/>
      <c r="BHS48" s="7"/>
      <c r="BHT48" s="7"/>
      <c r="BHU48" s="7"/>
    </row>
    <row r="49" spans="2:11">
      <c r="B49" s="20"/>
      <c r="C49" s="20"/>
      <c r="K49" s="10"/>
    </row>
    <row r="50" spans="2:11">
      <c r="B50" s="20"/>
      <c r="C50" s="20"/>
      <c r="K50" s="10"/>
    </row>
    <row r="51" spans="2:11">
      <c r="B51" s="20"/>
      <c r="C51" s="20"/>
      <c r="K51" s="10"/>
    </row>
    <row r="52" spans="2:11">
      <c r="B52" s="20"/>
      <c r="C52" s="20"/>
      <c r="D52" s="15"/>
      <c r="E52" s="15"/>
      <c r="F52" s="15"/>
      <c r="G52" s="15"/>
      <c r="H52" s="15"/>
      <c r="I52" s="15"/>
      <c r="J52" s="15"/>
      <c r="K52" s="10"/>
    </row>
    <row r="53" spans="2:11">
      <c r="B53" s="20"/>
      <c r="C53" s="20"/>
      <c r="D53" s="15"/>
      <c r="E53" s="15"/>
      <c r="F53" s="15"/>
      <c r="G53" s="15"/>
      <c r="H53" s="15"/>
      <c r="I53" s="15"/>
      <c r="J53" s="15"/>
      <c r="K53" s="10"/>
    </row>
    <row r="54" spans="2:11">
      <c r="B54" s="20"/>
      <c r="C54" s="20"/>
      <c r="K54" s="10"/>
    </row>
    <row r="55" spans="2:11">
      <c r="B55" s="20"/>
      <c r="C55" s="20"/>
      <c r="K55" s="10"/>
    </row>
    <row r="56" spans="2:11">
      <c r="B56" s="20"/>
      <c r="C56" s="20"/>
      <c r="D56" s="15"/>
      <c r="E56" s="15"/>
      <c r="F56" s="15"/>
      <c r="G56" s="15"/>
      <c r="H56" s="15"/>
      <c r="I56" s="15"/>
      <c r="J56" s="15"/>
      <c r="K56" s="10"/>
    </row>
    <row r="57" spans="2:11">
      <c r="B57" s="20"/>
      <c r="C57" s="20"/>
      <c r="D57" s="15"/>
      <c r="E57" s="15"/>
      <c r="F57" s="15"/>
      <c r="G57" s="15"/>
      <c r="H57" s="15"/>
      <c r="I57" s="15"/>
      <c r="J57" s="15"/>
      <c r="K57" s="10"/>
    </row>
    <row r="58" spans="2:11">
      <c r="B58" s="20"/>
      <c r="C58" s="20"/>
      <c r="K58" s="10"/>
    </row>
    <row r="59" spans="2:11">
      <c r="B59" s="20"/>
      <c r="C59" s="20"/>
      <c r="D59" s="15"/>
      <c r="E59" s="15"/>
      <c r="F59" s="15"/>
      <c r="G59" s="15"/>
      <c r="H59" s="15"/>
      <c r="I59" s="15"/>
      <c r="J59" s="15"/>
      <c r="K59" s="10"/>
    </row>
    <row r="60" spans="2:11">
      <c r="B60" s="20"/>
      <c r="C60" s="20"/>
      <c r="D60" s="15"/>
      <c r="E60" s="15"/>
      <c r="F60" s="15"/>
      <c r="G60" s="15"/>
      <c r="H60" s="15"/>
      <c r="I60" s="15"/>
      <c r="J60" s="15"/>
      <c r="K60" s="10"/>
    </row>
    <row r="61" spans="2:11">
      <c r="B61" s="20"/>
      <c r="C61" s="20"/>
      <c r="K61" s="10"/>
    </row>
    <row r="62" spans="2:11">
      <c r="B62" s="20"/>
      <c r="C62" s="20"/>
      <c r="D62" s="15"/>
      <c r="E62" s="15"/>
      <c r="F62" s="15"/>
      <c r="G62" s="15"/>
      <c r="H62" s="15"/>
      <c r="I62" s="15"/>
      <c r="J62" s="15"/>
      <c r="K62" s="10"/>
    </row>
    <row r="63" spans="2:11">
      <c r="B63" s="20"/>
      <c r="C63" s="20"/>
      <c r="D63" s="15"/>
      <c r="E63" s="15"/>
      <c r="F63" s="15"/>
      <c r="G63" s="15"/>
      <c r="H63" s="15"/>
      <c r="I63" s="15"/>
      <c r="J63" s="15"/>
      <c r="K63" s="10"/>
    </row>
    <row r="64" spans="2:11">
      <c r="B64" s="20"/>
      <c r="C64" s="20"/>
      <c r="D64" s="15"/>
      <c r="E64" s="15"/>
      <c r="F64" s="15"/>
      <c r="G64" s="15"/>
      <c r="H64" s="15"/>
      <c r="I64" s="15"/>
      <c r="J64" s="15"/>
      <c r="K64" s="10"/>
    </row>
    <row r="65" spans="2:1581">
      <c r="B65" s="20"/>
      <c r="C65" s="20"/>
      <c r="D65" s="15"/>
      <c r="E65" s="15"/>
      <c r="F65" s="15"/>
      <c r="G65" s="15"/>
      <c r="H65" s="15"/>
      <c r="I65" s="15"/>
      <c r="J65" s="15"/>
      <c r="K65" s="10"/>
    </row>
    <row r="66" spans="2:1581">
      <c r="B66" s="20"/>
      <c r="C66" s="20"/>
      <c r="D66" s="15"/>
      <c r="E66" s="15"/>
      <c r="F66" s="15"/>
      <c r="G66" s="15"/>
      <c r="H66" s="15"/>
      <c r="I66" s="15"/>
      <c r="J66" s="15"/>
      <c r="K66" s="10"/>
    </row>
    <row r="67" spans="2:1581">
      <c r="B67" s="20"/>
      <c r="C67" s="20"/>
      <c r="K67" s="10"/>
    </row>
    <row r="68" spans="2:1581">
      <c r="B68" s="20"/>
      <c r="C68" s="20"/>
      <c r="D68" s="15"/>
      <c r="E68" s="15"/>
      <c r="F68" s="15"/>
      <c r="G68" s="15"/>
      <c r="H68" s="15"/>
      <c r="I68" s="15"/>
      <c r="J68" s="15"/>
      <c r="K68" s="10"/>
    </row>
    <row r="69" spans="2:1581">
      <c r="B69" s="20"/>
      <c r="C69" s="20"/>
      <c r="D69" s="15"/>
      <c r="E69" s="15"/>
      <c r="F69" s="15"/>
      <c r="G69" s="15"/>
      <c r="H69" s="15"/>
      <c r="I69" s="15"/>
      <c r="J69" s="15"/>
      <c r="K69" s="10"/>
    </row>
    <row r="70" spans="2:1581">
      <c r="B70" s="20"/>
      <c r="C70" s="20"/>
      <c r="E70" s="15"/>
      <c r="F70" s="15"/>
      <c r="G70" s="15"/>
      <c r="H70" s="15"/>
      <c r="I70" s="15"/>
      <c r="J70" s="15"/>
      <c r="K70" s="10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6"/>
      <c r="HI70" s="16"/>
      <c r="HJ70" s="16"/>
      <c r="HK70" s="16"/>
      <c r="HL70" s="16"/>
      <c r="HM70" s="16"/>
      <c r="HN70" s="16"/>
      <c r="HO70" s="16"/>
      <c r="HP70" s="16"/>
      <c r="HQ70" s="16"/>
      <c r="HR70" s="16"/>
      <c r="HS70" s="16"/>
      <c r="HT70" s="16"/>
      <c r="HU70" s="16"/>
      <c r="HV70" s="16"/>
      <c r="HW70" s="16"/>
      <c r="HX70" s="16"/>
      <c r="HY70" s="16"/>
      <c r="HZ70" s="16"/>
      <c r="IA70" s="16"/>
      <c r="IB70" s="16"/>
      <c r="IC70" s="16"/>
      <c r="ID70" s="16"/>
      <c r="IE70" s="16"/>
      <c r="IF70" s="16"/>
      <c r="IG70" s="16"/>
      <c r="IH70" s="16"/>
      <c r="II70" s="16"/>
      <c r="IJ70" s="16"/>
      <c r="IK70" s="16"/>
      <c r="IL70" s="16"/>
      <c r="IM70" s="16"/>
      <c r="IN70" s="16"/>
      <c r="IO70" s="16"/>
      <c r="IP70" s="16"/>
      <c r="IQ70" s="16"/>
      <c r="IR70" s="16"/>
      <c r="IS70" s="16"/>
      <c r="IT70" s="16"/>
      <c r="IU70" s="16"/>
      <c r="IV70" s="16"/>
      <c r="IW70" s="16"/>
      <c r="IX70" s="16"/>
      <c r="IY70" s="16"/>
      <c r="IZ70" s="16"/>
      <c r="JA70" s="16"/>
      <c r="JB70" s="16"/>
      <c r="JC70" s="16"/>
      <c r="JD70" s="16"/>
      <c r="JE70" s="16"/>
      <c r="JF70" s="16"/>
      <c r="JG70" s="16"/>
      <c r="JH70" s="16"/>
      <c r="JI70" s="16"/>
      <c r="JJ70" s="16"/>
      <c r="JK70" s="16"/>
      <c r="JL70" s="16"/>
      <c r="JM70" s="16"/>
      <c r="JN70" s="16"/>
      <c r="JO70" s="16"/>
      <c r="JP70" s="16"/>
      <c r="JQ70" s="16"/>
      <c r="JR70" s="16"/>
      <c r="JS70" s="16"/>
      <c r="JT70" s="16"/>
      <c r="JU70" s="16"/>
      <c r="JV70" s="16"/>
      <c r="JW70" s="16"/>
      <c r="JX70" s="16"/>
      <c r="JY70" s="16"/>
      <c r="JZ70" s="16"/>
      <c r="KA70" s="16"/>
      <c r="KB70" s="16"/>
      <c r="KC70" s="16"/>
      <c r="KD70" s="16"/>
      <c r="KE70" s="16"/>
      <c r="KF70" s="16"/>
      <c r="KG70" s="16"/>
      <c r="KH70" s="16"/>
      <c r="KI70" s="16"/>
      <c r="KJ70" s="16"/>
      <c r="KK70" s="16"/>
      <c r="KL70" s="16"/>
      <c r="KM70" s="16"/>
      <c r="KN70" s="16"/>
      <c r="KO70" s="16"/>
      <c r="KP70" s="16"/>
      <c r="KQ70" s="16"/>
      <c r="KR70" s="16"/>
      <c r="KS70" s="16"/>
      <c r="KT70" s="16"/>
      <c r="KU70" s="16"/>
      <c r="KV70" s="16"/>
      <c r="KW70" s="16"/>
      <c r="KX70" s="16"/>
      <c r="KY70" s="16"/>
      <c r="KZ70" s="16"/>
      <c r="LA70" s="16"/>
      <c r="LB70" s="16"/>
      <c r="LC70" s="16"/>
      <c r="LD70" s="16"/>
      <c r="LE70" s="16"/>
      <c r="LF70" s="16"/>
      <c r="LG70" s="16"/>
      <c r="LH70" s="16"/>
      <c r="LI70" s="16"/>
      <c r="LJ70" s="16"/>
      <c r="LK70" s="16"/>
      <c r="LL70" s="16"/>
      <c r="LM70" s="16"/>
      <c r="LN70" s="16"/>
      <c r="LO70" s="16"/>
      <c r="LP70" s="16"/>
      <c r="LQ70" s="16"/>
      <c r="LR70" s="16"/>
      <c r="LS70" s="16"/>
      <c r="LT70" s="16"/>
      <c r="LU70" s="16"/>
      <c r="LV70" s="16"/>
      <c r="LW70" s="16"/>
      <c r="LX70" s="16"/>
      <c r="LY70" s="16"/>
      <c r="LZ70" s="16"/>
      <c r="MA70" s="16"/>
      <c r="MB70" s="16"/>
      <c r="MC70" s="16"/>
      <c r="MD70" s="16"/>
      <c r="ME70" s="16"/>
      <c r="MF70" s="16"/>
      <c r="MG70" s="16"/>
      <c r="MH70" s="16"/>
      <c r="MI70" s="16"/>
      <c r="MJ70" s="16"/>
      <c r="MK70" s="16"/>
      <c r="ML70" s="16"/>
      <c r="MM70" s="16"/>
      <c r="MN70" s="16"/>
      <c r="MO70" s="16"/>
      <c r="MP70" s="16"/>
      <c r="MQ70" s="16"/>
      <c r="MR70" s="16"/>
      <c r="MS70" s="16"/>
      <c r="MT70" s="16"/>
      <c r="MU70" s="16"/>
      <c r="MV70" s="16"/>
      <c r="MW70" s="16"/>
      <c r="MX70" s="16"/>
      <c r="MY70" s="16"/>
      <c r="MZ70" s="16"/>
      <c r="NA70" s="16"/>
      <c r="NB70" s="16"/>
      <c r="NC70" s="16"/>
      <c r="ND70" s="16"/>
      <c r="NE70" s="16"/>
      <c r="NF70" s="16"/>
      <c r="NG70" s="16"/>
      <c r="NH70" s="16"/>
      <c r="NI70" s="16"/>
      <c r="NJ70" s="16"/>
      <c r="NK70" s="16"/>
      <c r="NL70" s="16"/>
      <c r="NM70" s="16"/>
      <c r="NN70" s="16"/>
      <c r="NO70" s="16"/>
      <c r="NP70" s="16"/>
      <c r="NQ70" s="16"/>
      <c r="NR70" s="16"/>
      <c r="NS70" s="16"/>
      <c r="NT70" s="16"/>
      <c r="NU70" s="16"/>
      <c r="NV70" s="16"/>
      <c r="NW70" s="16"/>
      <c r="NX70" s="16"/>
      <c r="NY70" s="16"/>
      <c r="NZ70" s="16"/>
      <c r="OA70" s="16"/>
      <c r="OB70" s="16"/>
      <c r="OC70" s="16"/>
      <c r="OD70" s="16"/>
      <c r="OE70" s="16"/>
      <c r="OF70" s="16"/>
      <c r="OG70" s="16"/>
      <c r="OH70" s="16"/>
      <c r="OI70" s="16"/>
      <c r="OJ70" s="16"/>
      <c r="OK70" s="16"/>
      <c r="OL70" s="16"/>
      <c r="OM70" s="16"/>
      <c r="ON70" s="16"/>
      <c r="OO70" s="16"/>
      <c r="OP70" s="16"/>
      <c r="OQ70" s="16"/>
      <c r="OR70" s="16"/>
      <c r="OS70" s="16"/>
      <c r="OT70" s="16"/>
      <c r="OU70" s="16"/>
      <c r="OV70" s="16"/>
      <c r="OW70" s="16"/>
      <c r="OX70" s="16"/>
      <c r="OY70" s="16"/>
      <c r="OZ70" s="16"/>
      <c r="PA70" s="16"/>
      <c r="PB70" s="16"/>
      <c r="PC70" s="16"/>
      <c r="PD70" s="16"/>
      <c r="PE70" s="16"/>
      <c r="PF70" s="16"/>
      <c r="PG70" s="16"/>
      <c r="PH70" s="16"/>
      <c r="PI70" s="16"/>
      <c r="PJ70" s="16"/>
      <c r="PK70" s="16"/>
      <c r="PL70" s="16"/>
      <c r="PM70" s="16"/>
      <c r="PN70" s="16"/>
      <c r="PO70" s="16"/>
      <c r="PP70" s="16"/>
      <c r="PQ70" s="16"/>
      <c r="PR70" s="16"/>
      <c r="PS70" s="16"/>
      <c r="PT70" s="16"/>
      <c r="PU70" s="16"/>
      <c r="PV70" s="16"/>
      <c r="PW70" s="16"/>
      <c r="PX70" s="16"/>
      <c r="PY70" s="16"/>
      <c r="PZ70" s="16"/>
      <c r="QA70" s="16"/>
      <c r="QB70" s="16"/>
      <c r="QC70" s="16"/>
      <c r="QD70" s="16"/>
      <c r="QE70" s="16"/>
      <c r="QF70" s="16"/>
      <c r="QG70" s="16"/>
      <c r="QH70" s="16"/>
      <c r="QI70" s="16"/>
      <c r="QJ70" s="16"/>
      <c r="QK70" s="16"/>
      <c r="QL70" s="16"/>
      <c r="QM70" s="16"/>
      <c r="QN70" s="16"/>
      <c r="QO70" s="16"/>
      <c r="QP70" s="16"/>
      <c r="QQ70" s="16"/>
      <c r="QR70" s="16"/>
      <c r="QS70" s="16"/>
      <c r="QT70" s="16"/>
      <c r="QU70" s="16"/>
      <c r="QV70" s="16"/>
      <c r="QW70" s="16"/>
      <c r="QX70" s="16"/>
      <c r="QY70" s="16"/>
      <c r="QZ70" s="16"/>
      <c r="RA70" s="16"/>
      <c r="RB70" s="16"/>
      <c r="RC70" s="16"/>
      <c r="RD70" s="16"/>
      <c r="RE70" s="16"/>
      <c r="RF70" s="16"/>
      <c r="RG70" s="16"/>
      <c r="RH70" s="16"/>
      <c r="RI70" s="16"/>
      <c r="RJ70" s="16"/>
      <c r="RK70" s="16"/>
      <c r="RL70" s="16"/>
      <c r="RM70" s="16"/>
      <c r="RN70" s="16"/>
      <c r="RO70" s="16"/>
      <c r="RP70" s="16"/>
      <c r="RQ70" s="16"/>
      <c r="RR70" s="16"/>
      <c r="RS70" s="16"/>
      <c r="RT70" s="16"/>
      <c r="RU70" s="16"/>
      <c r="RV70" s="16"/>
      <c r="RW70" s="16"/>
      <c r="RX70" s="16"/>
      <c r="RY70" s="16"/>
      <c r="RZ70" s="16"/>
      <c r="SA70" s="16"/>
      <c r="SB70" s="16"/>
      <c r="SC70" s="16"/>
      <c r="SD70" s="16"/>
      <c r="SE70" s="16"/>
      <c r="SF70" s="16"/>
      <c r="SG70" s="16"/>
      <c r="SH70" s="16"/>
      <c r="SI70" s="16"/>
      <c r="SJ70" s="16"/>
      <c r="SK70" s="16"/>
      <c r="SL70" s="16"/>
      <c r="SM70" s="16"/>
      <c r="SN70" s="16"/>
      <c r="SO70" s="16"/>
      <c r="SP70" s="16"/>
      <c r="SQ70" s="16"/>
      <c r="SR70" s="16"/>
      <c r="SS70" s="16"/>
      <c r="ST70" s="16"/>
      <c r="SU70" s="16"/>
      <c r="SV70" s="16"/>
      <c r="SW70" s="16"/>
      <c r="SX70" s="16"/>
      <c r="SY70" s="16"/>
      <c r="SZ70" s="16"/>
      <c r="TA70" s="16"/>
      <c r="TB70" s="16"/>
      <c r="TC70" s="16"/>
      <c r="TD70" s="16"/>
      <c r="TE70" s="16"/>
      <c r="TF70" s="16"/>
      <c r="TG70" s="16"/>
      <c r="TH70" s="16"/>
      <c r="TI70" s="16"/>
      <c r="TJ70" s="16"/>
      <c r="TK70" s="16"/>
      <c r="TL70" s="16"/>
      <c r="TM70" s="16"/>
      <c r="TN70" s="16"/>
      <c r="TO70" s="16"/>
      <c r="TP70" s="16"/>
      <c r="TQ70" s="16"/>
      <c r="TR70" s="16"/>
      <c r="TS70" s="16"/>
      <c r="TT70" s="16"/>
      <c r="TU70" s="16"/>
      <c r="TV70" s="16"/>
      <c r="TW70" s="16"/>
      <c r="TX70" s="16"/>
      <c r="TY70" s="16"/>
      <c r="TZ70" s="16"/>
      <c r="UA70" s="16"/>
      <c r="UB70" s="16"/>
      <c r="UC70" s="16"/>
      <c r="UD70" s="16"/>
      <c r="UE70" s="16"/>
      <c r="UF70" s="16"/>
      <c r="UG70" s="16"/>
      <c r="UH70" s="16"/>
      <c r="UI70" s="16"/>
      <c r="UJ70" s="16"/>
      <c r="UK70" s="16"/>
      <c r="UL70" s="16"/>
      <c r="UM70" s="16"/>
      <c r="UN70" s="16"/>
      <c r="UO70" s="16"/>
      <c r="UP70" s="16"/>
      <c r="UQ70" s="16"/>
      <c r="UR70" s="16"/>
      <c r="US70" s="16"/>
      <c r="UT70" s="16"/>
      <c r="UU70" s="16"/>
      <c r="UV70" s="16"/>
      <c r="UW70" s="16"/>
      <c r="UX70" s="16"/>
      <c r="UY70" s="16"/>
      <c r="UZ70" s="16"/>
      <c r="VA70" s="16"/>
      <c r="VB70" s="16"/>
      <c r="VC70" s="16"/>
      <c r="VD70" s="16"/>
      <c r="VE70" s="16"/>
      <c r="VF70" s="16"/>
      <c r="VG70" s="16"/>
      <c r="VH70" s="16"/>
      <c r="VI70" s="16"/>
      <c r="VJ70" s="16"/>
      <c r="VK70" s="16"/>
      <c r="VL70" s="16"/>
      <c r="VM70" s="16"/>
      <c r="VN70" s="16"/>
      <c r="VO70" s="16"/>
      <c r="VP70" s="16"/>
      <c r="VQ70" s="16"/>
      <c r="VR70" s="16"/>
      <c r="VS70" s="16"/>
      <c r="VT70" s="16"/>
      <c r="VU70" s="16"/>
      <c r="VV70" s="16"/>
      <c r="VW70" s="16"/>
      <c r="VX70" s="16"/>
      <c r="VY70" s="16"/>
      <c r="VZ70" s="16"/>
      <c r="WA70" s="16"/>
      <c r="WB70" s="16"/>
      <c r="WC70" s="16"/>
      <c r="WD70" s="16"/>
      <c r="WE70" s="16"/>
      <c r="WF70" s="16"/>
      <c r="WG70" s="16"/>
      <c r="WH70" s="16"/>
      <c r="WI70" s="16"/>
      <c r="WJ70" s="16"/>
      <c r="WK70" s="16"/>
      <c r="WL70" s="16"/>
      <c r="WM70" s="16"/>
      <c r="WN70" s="16"/>
      <c r="WO70" s="16"/>
      <c r="WP70" s="16"/>
      <c r="WQ70" s="16"/>
      <c r="WR70" s="16"/>
      <c r="WS70" s="16"/>
      <c r="WT70" s="16"/>
      <c r="WU70" s="16"/>
      <c r="WV70" s="16"/>
      <c r="WW70" s="16"/>
      <c r="WX70" s="16"/>
      <c r="WY70" s="16"/>
      <c r="WZ70" s="16"/>
      <c r="XA70" s="16"/>
      <c r="XB70" s="16"/>
      <c r="XC70" s="16"/>
      <c r="XD70" s="16"/>
      <c r="XE70" s="16"/>
      <c r="XF70" s="16"/>
      <c r="XG70" s="16"/>
      <c r="XH70" s="16"/>
      <c r="XI70" s="16"/>
      <c r="XJ70" s="16"/>
      <c r="XK70" s="16"/>
      <c r="XL70" s="16"/>
      <c r="XM70" s="16"/>
      <c r="XN70" s="16"/>
      <c r="XO70" s="16"/>
      <c r="XP70" s="16"/>
      <c r="XQ70" s="16"/>
      <c r="XR70" s="16"/>
      <c r="XS70" s="16"/>
      <c r="XT70" s="16"/>
      <c r="XU70" s="16"/>
      <c r="XV70" s="16"/>
      <c r="XW70" s="16"/>
      <c r="XX70" s="16"/>
      <c r="XY70" s="16"/>
      <c r="XZ70" s="16"/>
      <c r="YA70" s="16"/>
      <c r="YB70" s="16"/>
      <c r="YC70" s="16"/>
      <c r="YD70" s="16"/>
      <c r="YE70" s="16"/>
      <c r="YF70" s="16"/>
      <c r="YG70" s="16"/>
      <c r="YH70" s="16"/>
      <c r="YI70" s="16"/>
      <c r="YJ70" s="16"/>
      <c r="YK70" s="16"/>
      <c r="YL70" s="16"/>
      <c r="YM70" s="16"/>
      <c r="YN70" s="16"/>
      <c r="YO70" s="16"/>
      <c r="YP70" s="16"/>
      <c r="YQ70" s="16"/>
      <c r="YR70" s="16"/>
      <c r="YS70" s="16"/>
      <c r="YT70" s="16"/>
      <c r="YU70" s="16"/>
      <c r="YV70" s="16"/>
      <c r="YW70" s="16"/>
      <c r="YX70" s="16"/>
      <c r="YY70" s="16"/>
      <c r="YZ70" s="16"/>
      <c r="ZA70" s="16"/>
      <c r="ZB70" s="16"/>
      <c r="ZC70" s="16"/>
      <c r="ZD70" s="16"/>
      <c r="ZE70" s="16"/>
      <c r="ZF70" s="16"/>
      <c r="ZG70" s="16"/>
      <c r="ZH70" s="16"/>
      <c r="ZI70" s="16"/>
      <c r="ZJ70" s="16"/>
      <c r="ZK70" s="16"/>
      <c r="ZL70" s="16"/>
      <c r="ZM70" s="16"/>
      <c r="ZN70" s="16"/>
      <c r="ZO70" s="16"/>
      <c r="ZP70" s="16"/>
      <c r="ZQ70" s="16"/>
      <c r="ZR70" s="16"/>
      <c r="ZS70" s="16"/>
      <c r="ZT70" s="16"/>
      <c r="ZU70" s="16"/>
      <c r="ZV70" s="16"/>
      <c r="ZW70" s="16"/>
      <c r="ZX70" s="16"/>
      <c r="ZY70" s="16"/>
      <c r="ZZ70" s="16"/>
      <c r="AAA70" s="16"/>
      <c r="AAB70" s="16"/>
      <c r="AAC70" s="16"/>
      <c r="AAD70" s="16"/>
      <c r="AAE70" s="16"/>
      <c r="AAF70" s="16"/>
      <c r="AAG70" s="16"/>
      <c r="AAH70" s="16"/>
      <c r="AAI70" s="16"/>
      <c r="AAJ70" s="16"/>
      <c r="AAK70" s="16"/>
      <c r="AAL70" s="16"/>
      <c r="AAM70" s="16"/>
      <c r="AAN70" s="16"/>
      <c r="AAO70" s="16"/>
      <c r="AAP70" s="16"/>
      <c r="AAQ70" s="16"/>
      <c r="AAR70" s="16"/>
      <c r="AAS70" s="16"/>
      <c r="AAT70" s="16"/>
      <c r="AAU70" s="16"/>
      <c r="AAV70" s="16"/>
      <c r="AAW70" s="16"/>
      <c r="AAX70" s="16"/>
      <c r="AAY70" s="16"/>
      <c r="AAZ70" s="16"/>
      <c r="ABA70" s="16"/>
      <c r="ABB70" s="16"/>
      <c r="ABC70" s="16"/>
      <c r="ABD70" s="16"/>
      <c r="ABE70" s="16"/>
      <c r="ABF70" s="16"/>
      <c r="ABG70" s="16"/>
      <c r="ABH70" s="16"/>
      <c r="ABI70" s="16"/>
      <c r="ABJ70" s="16"/>
      <c r="ABK70" s="16"/>
      <c r="ABL70" s="16"/>
      <c r="ABM70" s="16"/>
      <c r="ABN70" s="16"/>
      <c r="ABO70" s="16"/>
      <c r="ABP70" s="16"/>
      <c r="ABQ70" s="16"/>
      <c r="ABR70" s="16"/>
      <c r="ABS70" s="16"/>
      <c r="ABT70" s="16"/>
      <c r="ABU70" s="16"/>
      <c r="ABV70" s="16"/>
      <c r="ABW70" s="16"/>
      <c r="ABX70" s="16"/>
      <c r="ABY70" s="16"/>
      <c r="ABZ70" s="16"/>
      <c r="ACA70" s="16"/>
      <c r="ACB70" s="16"/>
      <c r="ACC70" s="16"/>
      <c r="ACD70" s="16"/>
      <c r="ACE70" s="16"/>
      <c r="ACF70" s="16"/>
      <c r="ACG70" s="16"/>
      <c r="ACH70" s="16"/>
      <c r="ACI70" s="16"/>
      <c r="ACJ70" s="16"/>
      <c r="ACK70" s="16"/>
      <c r="ACL70" s="16"/>
      <c r="ACM70" s="16"/>
      <c r="ACN70" s="16"/>
      <c r="ACO70" s="16"/>
      <c r="ACP70" s="16"/>
      <c r="ACQ70" s="16"/>
      <c r="ACR70" s="16"/>
      <c r="ACS70" s="16"/>
      <c r="ACT70" s="16"/>
      <c r="ACU70" s="16"/>
      <c r="ACV70" s="16"/>
      <c r="ACW70" s="16"/>
      <c r="ACX70" s="16"/>
      <c r="ACY70" s="16"/>
      <c r="ACZ70" s="16"/>
      <c r="ADA70" s="16"/>
      <c r="ADB70" s="16"/>
      <c r="ADC70" s="16"/>
      <c r="ADD70" s="16"/>
      <c r="ADE70" s="16"/>
      <c r="ADF70" s="16"/>
      <c r="ADG70" s="16"/>
      <c r="ADH70" s="16"/>
      <c r="ADI70" s="16"/>
      <c r="ADJ70" s="16"/>
      <c r="ADK70" s="16"/>
      <c r="ADL70" s="16"/>
      <c r="ADM70" s="16"/>
      <c r="ADN70" s="16"/>
      <c r="ADO70" s="16"/>
      <c r="ADP70" s="16"/>
      <c r="ADQ70" s="16"/>
      <c r="ADR70" s="16"/>
      <c r="ADS70" s="16"/>
      <c r="ADT70" s="16"/>
      <c r="ADU70" s="16"/>
      <c r="ADV70" s="16"/>
      <c r="ADW70" s="16"/>
      <c r="ADX70" s="16"/>
      <c r="ADY70" s="16"/>
      <c r="ADZ70" s="16"/>
      <c r="AEA70" s="16"/>
      <c r="AEB70" s="16"/>
      <c r="AEC70" s="16"/>
      <c r="AED70" s="16"/>
      <c r="AEE70" s="16"/>
      <c r="AEF70" s="16"/>
      <c r="AEG70" s="16"/>
      <c r="AEH70" s="16"/>
      <c r="AEI70" s="16"/>
      <c r="AEJ70" s="16"/>
      <c r="AEK70" s="16"/>
      <c r="AEL70" s="16"/>
      <c r="AEM70" s="16"/>
      <c r="AEN70" s="16"/>
      <c r="AEO70" s="16"/>
      <c r="AEP70" s="16"/>
      <c r="AEQ70" s="16"/>
      <c r="AER70" s="16"/>
      <c r="AES70" s="16"/>
      <c r="AET70" s="16"/>
      <c r="AEU70" s="16"/>
      <c r="AEV70" s="16"/>
      <c r="AEW70" s="16"/>
      <c r="AEX70" s="16"/>
      <c r="AEY70" s="16"/>
      <c r="AEZ70" s="16"/>
      <c r="AFA70" s="16"/>
      <c r="AFB70" s="16"/>
      <c r="AFC70" s="16"/>
      <c r="AFD70" s="16"/>
      <c r="AFE70" s="16"/>
      <c r="AFF70" s="16"/>
      <c r="AFG70" s="16"/>
      <c r="AFH70" s="16"/>
      <c r="AFI70" s="16"/>
      <c r="AFJ70" s="16"/>
      <c r="AFK70" s="16"/>
      <c r="AFL70" s="16"/>
      <c r="AFM70" s="16"/>
      <c r="AFN70" s="16"/>
      <c r="AFO70" s="16"/>
      <c r="AFP70" s="16"/>
      <c r="AFQ70" s="16"/>
      <c r="AFR70" s="16"/>
      <c r="AFS70" s="16"/>
      <c r="AFT70" s="16"/>
      <c r="AFU70" s="16"/>
      <c r="AFV70" s="16"/>
      <c r="AFW70" s="16"/>
      <c r="AFX70" s="16"/>
      <c r="AFY70" s="16"/>
      <c r="AFZ70" s="16"/>
      <c r="AGA70" s="16"/>
      <c r="AGB70" s="16"/>
      <c r="AGC70" s="16"/>
      <c r="AGD70" s="16"/>
      <c r="AGE70" s="16"/>
      <c r="AGF70" s="16"/>
      <c r="AGG70" s="16"/>
      <c r="AGH70" s="16"/>
      <c r="AGI70" s="16"/>
      <c r="AGJ70" s="16"/>
      <c r="AGK70" s="16"/>
      <c r="AGL70" s="16"/>
      <c r="AGM70" s="16"/>
      <c r="AGN70" s="16"/>
      <c r="AGO70" s="16"/>
      <c r="AGP70" s="16"/>
      <c r="AGQ70" s="16"/>
      <c r="AGR70" s="16"/>
      <c r="AGS70" s="16"/>
      <c r="AGT70" s="16"/>
      <c r="AGU70" s="16"/>
      <c r="AGV70" s="16"/>
      <c r="AGW70" s="16"/>
      <c r="AGX70" s="16"/>
      <c r="AGY70" s="16"/>
      <c r="AGZ70" s="16"/>
      <c r="AHA70" s="16"/>
      <c r="AHB70" s="16"/>
      <c r="AHC70" s="16"/>
      <c r="AHD70" s="16"/>
      <c r="AHE70" s="16"/>
      <c r="AHF70" s="16"/>
      <c r="AHG70" s="16"/>
      <c r="AHH70" s="16"/>
      <c r="AHI70" s="16"/>
      <c r="AHJ70" s="16"/>
      <c r="AHK70" s="16"/>
      <c r="AHL70" s="16"/>
      <c r="AHM70" s="16"/>
      <c r="AHN70" s="16"/>
      <c r="AHO70" s="16"/>
      <c r="AHP70" s="16"/>
      <c r="AHQ70" s="16"/>
      <c r="AHR70" s="16"/>
      <c r="AHS70" s="16"/>
      <c r="AHT70" s="16"/>
      <c r="AHU70" s="16"/>
      <c r="AHV70" s="16"/>
      <c r="AHW70" s="16"/>
      <c r="AHX70" s="16"/>
      <c r="AHY70" s="16"/>
      <c r="AHZ70" s="16"/>
      <c r="AIA70" s="16"/>
      <c r="AIB70" s="16"/>
      <c r="AIC70" s="16"/>
      <c r="AID70" s="16"/>
      <c r="AIE70" s="16"/>
      <c r="AIF70" s="16"/>
      <c r="AIG70" s="16"/>
      <c r="AIH70" s="16"/>
      <c r="AII70" s="16"/>
      <c r="AIJ70" s="16"/>
      <c r="AIK70" s="16"/>
      <c r="AIL70" s="16"/>
      <c r="AIM70" s="16"/>
      <c r="AIN70" s="16"/>
      <c r="AIO70" s="16"/>
      <c r="AIP70" s="16"/>
      <c r="AIQ70" s="16"/>
      <c r="AIR70" s="16"/>
      <c r="AIS70" s="16"/>
      <c r="AIT70" s="16"/>
      <c r="AIU70" s="16"/>
      <c r="AIV70" s="16"/>
      <c r="AIW70" s="16"/>
      <c r="AIX70" s="16"/>
      <c r="AIY70" s="16"/>
      <c r="AIZ70" s="16"/>
      <c r="AJA70" s="16"/>
      <c r="AJB70" s="16"/>
      <c r="AJC70" s="16"/>
      <c r="AJD70" s="16"/>
      <c r="AJE70" s="16"/>
      <c r="AJF70" s="16"/>
      <c r="AJG70" s="16"/>
      <c r="AJH70" s="16"/>
      <c r="AJI70" s="16"/>
      <c r="AJJ70" s="16"/>
      <c r="AJK70" s="16"/>
      <c r="AJL70" s="16"/>
      <c r="AJM70" s="16"/>
      <c r="AJN70" s="16"/>
      <c r="AJO70" s="16"/>
      <c r="AJP70" s="16"/>
      <c r="AJQ70" s="16"/>
      <c r="AJR70" s="16"/>
      <c r="AJS70" s="16"/>
      <c r="AJT70" s="16"/>
      <c r="AJU70" s="16"/>
      <c r="AJV70" s="16"/>
      <c r="AJW70" s="16"/>
      <c r="AJX70" s="16"/>
      <c r="AJY70" s="16"/>
      <c r="AJZ70" s="16"/>
      <c r="AKA70" s="16"/>
      <c r="AKB70" s="16"/>
      <c r="AKC70" s="16"/>
      <c r="AKD70" s="16"/>
      <c r="AKE70" s="16"/>
      <c r="AKF70" s="16"/>
      <c r="AKG70" s="16"/>
      <c r="AKH70" s="16"/>
      <c r="AKI70" s="16"/>
      <c r="AKJ70" s="16"/>
      <c r="AKK70" s="16"/>
      <c r="AKL70" s="16"/>
      <c r="AKM70" s="16"/>
      <c r="AKN70" s="16"/>
      <c r="AKO70" s="16"/>
      <c r="AKP70" s="16"/>
      <c r="AKQ70" s="16"/>
      <c r="AKR70" s="16"/>
      <c r="AKS70" s="16"/>
      <c r="AKT70" s="16"/>
      <c r="AKU70" s="16"/>
      <c r="AKV70" s="16"/>
      <c r="AKW70" s="16"/>
      <c r="AKX70" s="16"/>
      <c r="AKY70" s="16"/>
      <c r="AKZ70" s="16"/>
      <c r="ALA70" s="16"/>
      <c r="ALB70" s="16"/>
      <c r="ALC70" s="16"/>
      <c r="ALD70" s="16"/>
      <c r="ALE70" s="16"/>
      <c r="ALF70" s="16"/>
      <c r="ALG70" s="16"/>
      <c r="ALH70" s="16"/>
      <c r="ALI70" s="16"/>
      <c r="ALJ70" s="16"/>
      <c r="ALK70" s="16"/>
      <c r="ALL70" s="16"/>
      <c r="ALM70" s="16"/>
      <c r="ALN70" s="16"/>
      <c r="ALO70" s="16"/>
      <c r="ALP70" s="16"/>
      <c r="ALQ70" s="16"/>
      <c r="ALR70" s="16"/>
      <c r="ALS70" s="16"/>
      <c r="ALT70" s="16"/>
      <c r="ALU70" s="16"/>
      <c r="ALV70" s="16"/>
      <c r="ALW70" s="16"/>
      <c r="ALX70" s="16"/>
      <c r="ALY70" s="16"/>
      <c r="ALZ70" s="16"/>
      <c r="AMA70" s="16"/>
      <c r="AMB70" s="16"/>
      <c r="AMC70" s="16"/>
      <c r="AMD70" s="16"/>
      <c r="AME70" s="16"/>
      <c r="AMF70" s="16"/>
      <c r="AMG70" s="16"/>
      <c r="AMH70" s="16"/>
      <c r="AMI70" s="16"/>
      <c r="AMJ70" s="16"/>
      <c r="AMK70" s="16"/>
      <c r="AML70" s="16"/>
      <c r="AMM70" s="16"/>
      <c r="AMN70" s="16"/>
      <c r="AMO70" s="16"/>
      <c r="AMP70" s="16"/>
      <c r="AMQ70" s="16"/>
      <c r="AMR70" s="16"/>
      <c r="AMS70" s="16"/>
      <c r="AMT70" s="16"/>
      <c r="AMU70" s="16"/>
      <c r="AMV70" s="16"/>
      <c r="AMW70" s="16"/>
      <c r="AMX70" s="16"/>
      <c r="AMY70" s="16"/>
      <c r="AMZ70" s="16"/>
      <c r="ANA70" s="16"/>
      <c r="ANB70" s="16"/>
      <c r="ANC70" s="16"/>
      <c r="AND70" s="16"/>
      <c r="ANE70" s="16"/>
      <c r="ANF70" s="16"/>
      <c r="ANG70" s="16"/>
      <c r="ANH70" s="16"/>
      <c r="ANI70" s="16"/>
      <c r="ANJ70" s="16"/>
      <c r="ANK70" s="16"/>
      <c r="ANL70" s="16"/>
      <c r="ANM70" s="16"/>
      <c r="ANN70" s="16"/>
      <c r="ANO70" s="16"/>
      <c r="ANP70" s="16"/>
      <c r="ANQ70" s="16"/>
      <c r="ANR70" s="16"/>
      <c r="ANS70" s="16"/>
      <c r="ANT70" s="16"/>
      <c r="ANU70" s="16"/>
      <c r="ANV70" s="16"/>
      <c r="ANW70" s="16"/>
      <c r="ANX70" s="16"/>
      <c r="ANY70" s="16"/>
      <c r="ANZ70" s="16"/>
      <c r="AOA70" s="16"/>
      <c r="AOB70" s="16"/>
      <c r="AOC70" s="16"/>
      <c r="AOD70" s="16"/>
      <c r="AOE70" s="16"/>
      <c r="AOF70" s="16"/>
      <c r="AOG70" s="16"/>
      <c r="AOH70" s="16"/>
      <c r="AOI70" s="16"/>
      <c r="AOJ70" s="16"/>
      <c r="AOK70" s="16"/>
      <c r="AOL70" s="16"/>
      <c r="AOM70" s="16"/>
      <c r="AON70" s="16"/>
      <c r="AOO70" s="16"/>
      <c r="AOP70" s="16"/>
      <c r="AOQ70" s="16"/>
      <c r="AOR70" s="16"/>
      <c r="AOS70" s="16"/>
      <c r="AOT70" s="16"/>
      <c r="AOU70" s="16"/>
      <c r="AOV70" s="16"/>
      <c r="AOW70" s="16"/>
      <c r="AOX70" s="16"/>
      <c r="AOY70" s="16"/>
      <c r="AOZ70" s="16"/>
      <c r="APA70" s="16"/>
      <c r="APB70" s="16"/>
      <c r="APC70" s="16"/>
      <c r="APD70" s="16"/>
      <c r="APE70" s="16"/>
      <c r="APF70" s="16"/>
      <c r="APG70" s="16"/>
      <c r="APH70" s="16"/>
      <c r="API70" s="16"/>
      <c r="APJ70" s="16"/>
      <c r="APK70" s="16"/>
      <c r="APL70" s="16"/>
      <c r="APM70" s="16"/>
      <c r="APN70" s="16"/>
      <c r="APO70" s="16"/>
      <c r="APP70" s="16"/>
      <c r="APQ70" s="16"/>
      <c r="APR70" s="16"/>
      <c r="APS70" s="16"/>
      <c r="APT70" s="16"/>
      <c r="APU70" s="16"/>
      <c r="APV70" s="16"/>
      <c r="APW70" s="16"/>
      <c r="APX70" s="16"/>
      <c r="APY70" s="16"/>
      <c r="APZ70" s="16"/>
      <c r="AQA70" s="16"/>
      <c r="AQB70" s="16"/>
      <c r="AQC70" s="16"/>
      <c r="AQD70" s="16"/>
      <c r="AQE70" s="16"/>
      <c r="AQF70" s="16"/>
      <c r="AQG70" s="16"/>
      <c r="AQH70" s="16"/>
      <c r="AQI70" s="16"/>
      <c r="AQJ70" s="16"/>
      <c r="AQK70" s="16"/>
      <c r="AQL70" s="16"/>
      <c r="AQM70" s="16"/>
      <c r="AQN70" s="16"/>
      <c r="AQO70" s="16"/>
      <c r="AQP70" s="16"/>
      <c r="AQQ70" s="16"/>
      <c r="AQR70" s="16"/>
      <c r="AQS70" s="16"/>
      <c r="AQT70" s="16"/>
      <c r="AQU70" s="16"/>
      <c r="AQV70" s="16"/>
      <c r="AQW70" s="16"/>
      <c r="AQX70" s="16"/>
      <c r="AQY70" s="16"/>
      <c r="AQZ70" s="16"/>
      <c r="ARA70" s="16"/>
      <c r="ARB70" s="16"/>
      <c r="ARC70" s="16"/>
      <c r="ARD70" s="16"/>
      <c r="ARE70" s="16"/>
      <c r="ARF70" s="16"/>
      <c r="ARG70" s="16"/>
      <c r="ARH70" s="16"/>
      <c r="ARI70" s="16"/>
      <c r="ARJ70" s="16"/>
      <c r="ARK70" s="16"/>
      <c r="ARL70" s="16"/>
      <c r="ARM70" s="16"/>
      <c r="ARN70" s="16"/>
      <c r="ARO70" s="16"/>
      <c r="ARP70" s="16"/>
      <c r="ARQ70" s="16"/>
      <c r="ARR70" s="16"/>
      <c r="ARS70" s="16"/>
      <c r="ART70" s="16"/>
      <c r="ARU70" s="16"/>
      <c r="ARV70" s="16"/>
      <c r="ARW70" s="16"/>
      <c r="ARX70" s="16"/>
      <c r="ARY70" s="16"/>
      <c r="ARZ70" s="16"/>
      <c r="ASA70" s="16"/>
      <c r="ASB70" s="16"/>
      <c r="ASC70" s="16"/>
      <c r="ASD70" s="16"/>
      <c r="ASE70" s="16"/>
      <c r="ASF70" s="16"/>
      <c r="ASG70" s="16"/>
      <c r="ASH70" s="16"/>
      <c r="ASI70" s="16"/>
      <c r="ASJ70" s="16"/>
      <c r="ASK70" s="16"/>
      <c r="ASL70" s="16"/>
      <c r="ASM70" s="16"/>
      <c r="ASN70" s="16"/>
      <c r="ASO70" s="16"/>
      <c r="ASP70" s="16"/>
      <c r="ASQ70" s="16"/>
      <c r="ASR70" s="16"/>
      <c r="ASS70" s="16"/>
      <c r="AST70" s="16"/>
      <c r="ASU70" s="16"/>
      <c r="ASV70" s="16"/>
      <c r="ASW70" s="16"/>
      <c r="ASX70" s="16"/>
      <c r="ASY70" s="16"/>
      <c r="ASZ70" s="16"/>
      <c r="ATA70" s="16"/>
      <c r="ATB70" s="16"/>
      <c r="ATC70" s="16"/>
      <c r="ATD70" s="16"/>
      <c r="ATE70" s="16"/>
      <c r="ATF70" s="16"/>
      <c r="ATG70" s="16"/>
      <c r="ATH70" s="16"/>
      <c r="ATI70" s="16"/>
      <c r="ATJ70" s="16"/>
      <c r="ATK70" s="16"/>
      <c r="ATL70" s="16"/>
      <c r="ATM70" s="16"/>
      <c r="ATN70" s="16"/>
      <c r="ATO70" s="16"/>
      <c r="ATP70" s="16"/>
      <c r="ATQ70" s="16"/>
      <c r="ATR70" s="16"/>
      <c r="ATS70" s="16"/>
      <c r="ATT70" s="16"/>
      <c r="ATU70" s="16"/>
      <c r="ATV70" s="16"/>
      <c r="ATW70" s="16"/>
      <c r="ATX70" s="16"/>
      <c r="ATY70" s="16"/>
      <c r="ATZ70" s="16"/>
      <c r="AUA70" s="16"/>
      <c r="AUB70" s="16"/>
      <c r="AUC70" s="16"/>
      <c r="AUD70" s="16"/>
      <c r="AUE70" s="16"/>
      <c r="AUF70" s="16"/>
      <c r="AUG70" s="16"/>
      <c r="AUH70" s="16"/>
      <c r="AUI70" s="16"/>
      <c r="AUJ70" s="16"/>
      <c r="AUK70" s="16"/>
      <c r="AUL70" s="16"/>
      <c r="AUM70" s="16"/>
      <c r="AUN70" s="16"/>
      <c r="AUO70" s="16"/>
      <c r="AUP70" s="16"/>
      <c r="AUQ70" s="16"/>
      <c r="AUR70" s="16"/>
      <c r="AUS70" s="16"/>
      <c r="AUT70" s="16"/>
      <c r="AUU70" s="16"/>
      <c r="AUV70" s="16"/>
      <c r="AUW70" s="16"/>
      <c r="AUX70" s="16"/>
      <c r="AUY70" s="16"/>
      <c r="AUZ70" s="16"/>
      <c r="AVA70" s="16"/>
      <c r="AVB70" s="16"/>
      <c r="AVC70" s="16"/>
      <c r="AVD70" s="16"/>
      <c r="AVE70" s="16"/>
      <c r="AVF70" s="16"/>
      <c r="AVG70" s="16"/>
      <c r="AVH70" s="16"/>
      <c r="AVI70" s="16"/>
      <c r="AVJ70" s="16"/>
      <c r="AVK70" s="16"/>
      <c r="AVL70" s="16"/>
      <c r="AVM70" s="16"/>
      <c r="AVN70" s="16"/>
      <c r="AVO70" s="16"/>
      <c r="AVP70" s="16"/>
      <c r="AVQ70" s="16"/>
      <c r="AVR70" s="16"/>
      <c r="AVS70" s="16"/>
      <c r="AVT70" s="16"/>
      <c r="AVU70" s="16"/>
      <c r="AVV70" s="16"/>
      <c r="AVW70" s="16"/>
      <c r="AVX70" s="16"/>
      <c r="AVY70" s="16"/>
      <c r="AVZ70" s="16"/>
      <c r="AWA70" s="16"/>
      <c r="AWB70" s="16"/>
      <c r="AWC70" s="16"/>
      <c r="AWD70" s="16"/>
      <c r="AWE70" s="16"/>
      <c r="AWF70" s="16"/>
      <c r="AWG70" s="16"/>
      <c r="AWH70" s="16"/>
      <c r="AWI70" s="16"/>
      <c r="AWJ70" s="16"/>
      <c r="AWK70" s="16"/>
      <c r="AWL70" s="16"/>
      <c r="AWM70" s="16"/>
      <c r="AWN70" s="16"/>
      <c r="AWO70" s="16"/>
      <c r="AWP70" s="16"/>
      <c r="AWQ70" s="16"/>
      <c r="AWR70" s="16"/>
      <c r="AWS70" s="16"/>
      <c r="AWT70" s="16"/>
      <c r="AWU70" s="16"/>
      <c r="AWV70" s="16"/>
      <c r="AWW70" s="16"/>
      <c r="AWX70" s="16"/>
      <c r="AWY70" s="16"/>
      <c r="AWZ70" s="16"/>
      <c r="AXA70" s="16"/>
      <c r="AXB70" s="16"/>
      <c r="AXC70" s="16"/>
      <c r="AXD70" s="16"/>
      <c r="AXE70" s="16"/>
      <c r="AXF70" s="16"/>
      <c r="AXG70" s="16"/>
      <c r="AXH70" s="16"/>
      <c r="AXI70" s="16"/>
      <c r="AXJ70" s="16"/>
      <c r="AXK70" s="16"/>
      <c r="AXL70" s="16"/>
      <c r="AXM70" s="16"/>
      <c r="AXN70" s="16"/>
      <c r="AXO70" s="16"/>
      <c r="AXP70" s="16"/>
      <c r="AXQ70" s="16"/>
      <c r="AXR70" s="16"/>
      <c r="AXS70" s="16"/>
      <c r="AXT70" s="16"/>
      <c r="AXU70" s="16"/>
      <c r="AXV70" s="16"/>
      <c r="AXW70" s="16"/>
      <c r="AXX70" s="16"/>
      <c r="AXY70" s="16"/>
      <c r="AXZ70" s="16"/>
      <c r="AYA70" s="16"/>
      <c r="AYB70" s="16"/>
      <c r="AYC70" s="16"/>
      <c r="AYD70" s="16"/>
      <c r="AYE70" s="16"/>
      <c r="AYF70" s="16"/>
      <c r="AYG70" s="16"/>
      <c r="AYH70" s="16"/>
      <c r="AYI70" s="16"/>
      <c r="AYJ70" s="16"/>
      <c r="AYK70" s="16"/>
      <c r="AYL70" s="16"/>
      <c r="AYM70" s="16"/>
      <c r="AYN70" s="16"/>
      <c r="AYO70" s="16"/>
      <c r="AYP70" s="16"/>
      <c r="AYQ70" s="16"/>
      <c r="AYR70" s="16"/>
      <c r="AYS70" s="16"/>
      <c r="AYT70" s="16"/>
      <c r="AYU70" s="16"/>
      <c r="AYV70" s="16"/>
      <c r="AYW70" s="16"/>
      <c r="AYX70" s="16"/>
      <c r="AYY70" s="16"/>
      <c r="AYZ70" s="16"/>
      <c r="AZA70" s="16"/>
      <c r="AZB70" s="16"/>
      <c r="AZC70" s="16"/>
      <c r="AZD70" s="16"/>
      <c r="AZE70" s="16"/>
      <c r="AZF70" s="16"/>
      <c r="AZG70" s="16"/>
      <c r="AZH70" s="16"/>
      <c r="AZI70" s="16"/>
      <c r="AZJ70" s="16"/>
      <c r="AZK70" s="16"/>
      <c r="AZL70" s="16"/>
      <c r="AZM70" s="16"/>
      <c r="AZN70" s="16"/>
      <c r="AZO70" s="16"/>
      <c r="AZP70" s="16"/>
      <c r="AZQ70" s="16"/>
      <c r="AZR70" s="16"/>
      <c r="AZS70" s="16"/>
      <c r="AZT70" s="16"/>
      <c r="AZU70" s="16"/>
      <c r="AZV70" s="16"/>
      <c r="AZW70" s="16"/>
      <c r="AZX70" s="16"/>
      <c r="AZY70" s="16"/>
      <c r="AZZ70" s="16"/>
      <c r="BAA70" s="16"/>
      <c r="BAB70" s="16"/>
      <c r="BAC70" s="16"/>
      <c r="BAD70" s="16"/>
      <c r="BAE70" s="16"/>
      <c r="BAF70" s="16"/>
      <c r="BAG70" s="16"/>
      <c r="BAH70" s="16"/>
      <c r="BAI70" s="16"/>
      <c r="BAJ70" s="16"/>
      <c r="BAK70" s="16"/>
      <c r="BAL70" s="16"/>
      <c r="BAM70" s="16"/>
      <c r="BAN70" s="16"/>
      <c r="BAO70" s="16"/>
      <c r="BAP70" s="16"/>
      <c r="BAQ70" s="16"/>
      <c r="BAR70" s="16"/>
      <c r="BAS70" s="16"/>
      <c r="BAT70" s="16"/>
      <c r="BAU70" s="16"/>
      <c r="BAV70" s="16"/>
      <c r="BAW70" s="16"/>
      <c r="BAX70" s="16"/>
      <c r="BAY70" s="16"/>
      <c r="BAZ70" s="16"/>
      <c r="BBA70" s="16"/>
      <c r="BBB70" s="16"/>
      <c r="BBC70" s="16"/>
      <c r="BBD70" s="16"/>
      <c r="BBE70" s="16"/>
      <c r="BBF70" s="16"/>
      <c r="BBG70" s="16"/>
      <c r="BBH70" s="16"/>
      <c r="BBI70" s="16"/>
      <c r="BBJ70" s="16"/>
      <c r="BBK70" s="16"/>
      <c r="BBL70" s="16"/>
      <c r="BBM70" s="16"/>
      <c r="BBN70" s="16"/>
      <c r="BBO70" s="16"/>
      <c r="BBP70" s="16"/>
      <c r="BBQ70" s="16"/>
      <c r="BBR70" s="16"/>
      <c r="BBS70" s="16"/>
      <c r="BBT70" s="16"/>
      <c r="BBU70" s="16"/>
      <c r="BBV70" s="16"/>
      <c r="BBW70" s="16"/>
      <c r="BBX70" s="16"/>
      <c r="BBY70" s="16"/>
      <c r="BBZ70" s="16"/>
      <c r="BCA70" s="16"/>
      <c r="BCB70" s="16"/>
      <c r="BCC70" s="16"/>
      <c r="BCD70" s="16"/>
      <c r="BCE70" s="16"/>
      <c r="BCF70" s="16"/>
      <c r="BCG70" s="16"/>
      <c r="BCH70" s="16"/>
      <c r="BCI70" s="16"/>
      <c r="BCJ70" s="16"/>
      <c r="BCK70" s="16"/>
      <c r="BCL70" s="16"/>
      <c r="BCM70" s="16"/>
      <c r="BCN70" s="16"/>
      <c r="BCO70" s="16"/>
      <c r="BCP70" s="16"/>
      <c r="BCQ70" s="16"/>
      <c r="BCR70" s="16"/>
      <c r="BCS70" s="16"/>
      <c r="BCT70" s="16"/>
      <c r="BCU70" s="16"/>
      <c r="BCV70" s="16"/>
      <c r="BCW70" s="16"/>
      <c r="BCX70" s="16"/>
      <c r="BCY70" s="16"/>
      <c r="BCZ70" s="16"/>
      <c r="BDA70" s="16"/>
      <c r="BDB70" s="16"/>
      <c r="BDC70" s="16"/>
      <c r="BDD70" s="16"/>
      <c r="BDE70" s="16"/>
      <c r="BDF70" s="16"/>
      <c r="BDG70" s="16"/>
      <c r="BDH70" s="16"/>
      <c r="BDI70" s="16"/>
      <c r="BDJ70" s="16"/>
      <c r="BDK70" s="16"/>
      <c r="BDL70" s="16"/>
      <c r="BDM70" s="16"/>
      <c r="BDN70" s="16"/>
      <c r="BDO70" s="16"/>
      <c r="BDP70" s="16"/>
      <c r="BDQ70" s="16"/>
      <c r="BDR70" s="16"/>
      <c r="BDS70" s="16"/>
      <c r="BDT70" s="16"/>
      <c r="BDU70" s="16"/>
      <c r="BDV70" s="16"/>
      <c r="BDW70" s="16"/>
      <c r="BDX70" s="16"/>
      <c r="BDY70" s="16"/>
      <c r="BDZ70" s="16"/>
      <c r="BEA70" s="16"/>
      <c r="BEB70" s="16"/>
      <c r="BEC70" s="16"/>
      <c r="BED70" s="16"/>
      <c r="BEE70" s="16"/>
      <c r="BEF70" s="16"/>
      <c r="BEG70" s="16"/>
      <c r="BEH70" s="16"/>
      <c r="BEI70" s="16"/>
      <c r="BEJ70" s="16"/>
      <c r="BEK70" s="16"/>
      <c r="BEL70" s="16"/>
      <c r="BEM70" s="16"/>
      <c r="BEN70" s="16"/>
      <c r="BEO70" s="16"/>
      <c r="BEP70" s="16"/>
      <c r="BEQ70" s="16"/>
      <c r="BER70" s="16"/>
      <c r="BES70" s="16"/>
      <c r="BET70" s="16"/>
      <c r="BEU70" s="16"/>
      <c r="BEV70" s="16"/>
      <c r="BEW70" s="16"/>
      <c r="BEX70" s="16"/>
      <c r="BEY70" s="16"/>
      <c r="BEZ70" s="16"/>
      <c r="BFA70" s="16"/>
      <c r="BFB70" s="16"/>
      <c r="BFC70" s="16"/>
      <c r="BFD70" s="16"/>
      <c r="BFE70" s="16"/>
      <c r="BFF70" s="16"/>
      <c r="BFG70" s="16"/>
      <c r="BFH70" s="16"/>
      <c r="BFI70" s="16"/>
      <c r="BFJ70" s="16"/>
      <c r="BFK70" s="16"/>
      <c r="BFL70" s="16"/>
      <c r="BFM70" s="16"/>
      <c r="BFN70" s="16"/>
      <c r="BFO70" s="16"/>
      <c r="BFP70" s="16"/>
      <c r="BFQ70" s="16"/>
      <c r="BFR70" s="16"/>
      <c r="BFS70" s="16"/>
      <c r="BFT70" s="16"/>
      <c r="BFU70" s="16"/>
      <c r="BFV70" s="16"/>
      <c r="BFW70" s="16"/>
      <c r="BFX70" s="16"/>
      <c r="BFY70" s="16"/>
      <c r="BFZ70" s="16"/>
      <c r="BGA70" s="16"/>
      <c r="BGB70" s="16"/>
      <c r="BGC70" s="16"/>
      <c r="BGD70" s="16"/>
      <c r="BGE70" s="16"/>
      <c r="BGF70" s="16"/>
      <c r="BGG70" s="16"/>
      <c r="BGH70" s="16"/>
      <c r="BGI70" s="16"/>
      <c r="BGJ70" s="16"/>
      <c r="BGK70" s="16"/>
      <c r="BGL70" s="16"/>
      <c r="BGM70" s="16"/>
      <c r="BGN70" s="16"/>
      <c r="BGO70" s="16"/>
      <c r="BGP70" s="16"/>
      <c r="BGQ70" s="16"/>
      <c r="BGR70" s="16"/>
      <c r="BGS70" s="16"/>
      <c r="BGT70" s="16"/>
      <c r="BGU70" s="16"/>
      <c r="BGV70" s="16"/>
      <c r="BGW70" s="16"/>
      <c r="BGX70" s="16"/>
      <c r="BGY70" s="16"/>
      <c r="BGZ70" s="16"/>
      <c r="BHA70" s="16"/>
      <c r="BHB70" s="16"/>
      <c r="BHC70" s="16"/>
      <c r="BHD70" s="16"/>
      <c r="BHE70" s="16"/>
      <c r="BHF70" s="16"/>
      <c r="BHG70" s="16"/>
      <c r="BHH70" s="16"/>
      <c r="BHI70" s="16"/>
      <c r="BHJ70" s="16"/>
      <c r="BHK70" s="16"/>
      <c r="BHL70" s="16"/>
      <c r="BHM70" s="16"/>
      <c r="BHN70" s="16"/>
      <c r="BHO70" s="16"/>
      <c r="BHP70" s="16"/>
      <c r="BHQ70" s="16"/>
      <c r="BHR70" s="16"/>
      <c r="BHS70" s="16"/>
      <c r="BHT70" s="16"/>
      <c r="BHU70" s="16"/>
    </row>
    <row r="71" spans="2:1581">
      <c r="B71" s="20"/>
      <c r="C71" s="20"/>
      <c r="K71" s="10"/>
    </row>
    <row r="72" spans="2:1581">
      <c r="B72" s="20"/>
      <c r="C72" s="20"/>
      <c r="D72" s="15"/>
      <c r="E72" s="15"/>
      <c r="F72" s="15"/>
      <c r="G72" s="15"/>
      <c r="H72" s="15"/>
      <c r="I72" s="15"/>
      <c r="J72" s="15"/>
      <c r="K72" s="10"/>
    </row>
    <row r="73" spans="2:1581">
      <c r="B73" s="20"/>
      <c r="C73" s="20"/>
      <c r="D73" s="15"/>
      <c r="E73" s="15"/>
      <c r="F73" s="15"/>
      <c r="G73" s="15"/>
      <c r="H73" s="15"/>
      <c r="I73" s="15"/>
      <c r="J73" s="15"/>
      <c r="K73" s="10"/>
    </row>
    <row r="74" spans="2:1581">
      <c r="B74" s="20"/>
      <c r="C74" s="20"/>
      <c r="D74" s="15"/>
      <c r="E74" s="15"/>
      <c r="F74" s="15"/>
      <c r="G74" s="15"/>
      <c r="H74" s="15"/>
      <c r="I74" s="15"/>
      <c r="J74" s="15"/>
      <c r="K74" s="10"/>
    </row>
    <row r="75" spans="2:1581">
      <c r="B75" s="20"/>
      <c r="C75" s="20"/>
      <c r="D75" s="15"/>
      <c r="E75" s="15"/>
      <c r="F75" s="15"/>
      <c r="G75" s="15"/>
      <c r="H75" s="15"/>
      <c r="I75" s="15"/>
      <c r="J75" s="15"/>
      <c r="K75" s="10"/>
    </row>
    <row r="76" spans="2:1581">
      <c r="B76" s="20"/>
      <c r="C76" s="20"/>
      <c r="D76" s="15"/>
    </row>
    <row r="77" spans="2:1581">
      <c r="B77" s="20"/>
      <c r="C77" s="20"/>
      <c r="K77" s="10"/>
    </row>
    <row r="78" spans="2:1581">
      <c r="B78" s="20"/>
      <c r="C78" s="20"/>
      <c r="D78" s="15"/>
      <c r="E78" s="15"/>
      <c r="F78" s="15"/>
      <c r="G78" s="15"/>
      <c r="H78" s="15"/>
      <c r="I78" s="15"/>
      <c r="J78" s="15"/>
      <c r="K78" s="10"/>
    </row>
    <row r="79" spans="2:1581">
      <c r="B79" s="20"/>
      <c r="C79" s="20"/>
      <c r="D79" s="15"/>
      <c r="E79" s="15"/>
      <c r="F79" s="15"/>
      <c r="G79" s="15"/>
      <c r="H79" s="15"/>
      <c r="I79" s="15"/>
      <c r="J79" s="15"/>
      <c r="K79" s="10"/>
    </row>
    <row r="80" spans="2:1581">
      <c r="B80" s="20"/>
      <c r="C80" s="20"/>
      <c r="D80" s="15"/>
      <c r="E80" s="15"/>
      <c r="F80" s="15"/>
      <c r="G80" s="15"/>
      <c r="H80" s="15"/>
      <c r="I80" s="15"/>
      <c r="J80" s="15"/>
      <c r="K80" s="10"/>
    </row>
    <row r="81" spans="2:18">
      <c r="B81" s="20"/>
      <c r="C81" s="20"/>
      <c r="D81" s="15"/>
      <c r="E81" s="15"/>
      <c r="F81" s="15"/>
      <c r="G81" s="15"/>
      <c r="H81" s="15"/>
      <c r="I81" s="15"/>
      <c r="J81" s="15"/>
      <c r="K81" s="10"/>
    </row>
    <row r="82" spans="2:18">
      <c r="B82" s="20"/>
      <c r="C82" s="20"/>
      <c r="K82" s="10"/>
    </row>
    <row r="83" spans="2:18">
      <c r="B83" s="20"/>
      <c r="C83" s="20"/>
      <c r="D83" s="15"/>
      <c r="E83" s="15"/>
      <c r="F83" s="15"/>
      <c r="G83" s="15"/>
      <c r="H83" s="15"/>
      <c r="I83" s="15"/>
      <c r="J83" s="15"/>
      <c r="K83" s="10"/>
    </row>
    <row r="84" spans="2:18">
      <c r="B84" s="20"/>
      <c r="C84" s="20"/>
      <c r="D84" s="15"/>
      <c r="E84" s="15"/>
      <c r="F84" s="15"/>
      <c r="G84" s="15"/>
      <c r="H84" s="15"/>
      <c r="I84" s="15"/>
      <c r="J84" s="15"/>
      <c r="K84" s="10"/>
    </row>
    <row r="85" spans="2:18">
      <c r="B85" s="20"/>
      <c r="C85" s="20"/>
    </row>
    <row r="86" spans="2:18">
      <c r="B86" s="20"/>
      <c r="C86" s="20"/>
      <c r="K86" s="10"/>
    </row>
    <row r="87" spans="2:18">
      <c r="B87" s="20"/>
      <c r="C87" s="20"/>
    </row>
    <row r="88" spans="2:18">
      <c r="B88" s="20"/>
      <c r="C88" s="20"/>
      <c r="R88" s="16"/>
    </row>
    <row r="89" spans="2:18">
      <c r="B89" s="20"/>
      <c r="C89" s="20"/>
      <c r="D89" s="15"/>
      <c r="E89" s="15"/>
      <c r="F89" s="15"/>
      <c r="G89" s="15"/>
      <c r="H89" s="15"/>
      <c r="I89" s="15"/>
      <c r="J89" s="15"/>
      <c r="K89" s="10"/>
    </row>
    <row r="90" spans="2:18">
      <c r="B90" s="20"/>
      <c r="C90" s="20"/>
      <c r="D90" s="15"/>
      <c r="E90" s="15"/>
      <c r="F90" s="15"/>
      <c r="G90" s="15"/>
      <c r="H90" s="15"/>
      <c r="I90" s="15"/>
      <c r="J90" s="15"/>
      <c r="K90" s="10"/>
    </row>
    <row r="91" spans="2:18">
      <c r="B91" s="20"/>
      <c r="C91" s="20"/>
      <c r="K91" s="10"/>
    </row>
    <row r="92" spans="2:18">
      <c r="B92" s="20"/>
      <c r="C92" s="20"/>
      <c r="K92" s="10"/>
    </row>
    <row r="93" spans="2:18">
      <c r="B93" s="20"/>
      <c r="C93" s="20"/>
      <c r="D93" s="15"/>
      <c r="E93" s="15"/>
      <c r="F93" s="15"/>
      <c r="G93" s="15"/>
      <c r="H93" s="15"/>
      <c r="I93" s="15"/>
      <c r="J93" s="15"/>
      <c r="K93" s="10"/>
    </row>
    <row r="94" spans="2:18">
      <c r="B94" s="20"/>
      <c r="C94" s="20"/>
      <c r="D94" s="15"/>
      <c r="E94" s="15"/>
      <c r="F94" s="15"/>
      <c r="G94" s="15"/>
      <c r="H94" s="15"/>
      <c r="I94" s="15"/>
      <c r="J94" s="15"/>
      <c r="K94" s="10"/>
    </row>
    <row r="96" spans="2:18" s="23" customFormat="1"/>
    <row r="100" hidden="1"/>
    <row r="101" hidden="1"/>
    <row r="102" hidden="1"/>
  </sheetData>
  <sortState ref="A4:BIO68">
    <sortCondition ref="B4:B68"/>
  </sortState>
  <phoneticPr fontId="7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S95"/>
  <sheetViews>
    <sheetView showRuler="0" workbookViewId="0">
      <pane ySplit="3" topLeftCell="A4" activePane="bottomLeft" state="frozen"/>
      <selection pane="bottomLeft" activeCell="D37" sqref="D37"/>
    </sheetView>
  </sheetViews>
  <sheetFormatPr baseColWidth="10" defaultRowHeight="15" x14ac:dyDescent="0"/>
  <cols>
    <col min="1" max="1" width="4.33203125" style="7" customWidth="1"/>
    <col min="2" max="2" width="13.83203125" customWidth="1"/>
    <col min="3" max="3" width="13" customWidth="1"/>
    <col min="4" max="4" width="42.1640625" customWidth="1"/>
    <col min="5" max="5" width="35.6640625" hidden="1" customWidth="1"/>
    <col min="6" max="6" width="0" hidden="1" customWidth="1"/>
    <col min="7" max="7" width="7.5" hidden="1" customWidth="1"/>
    <col min="8" max="8" width="11.5" hidden="1" customWidth="1"/>
    <col min="9" max="9" width="15.5" hidden="1" customWidth="1"/>
    <col min="10" max="10" width="31.5" hidden="1" customWidth="1"/>
    <col min="11" max="11" width="10.33203125" customWidth="1"/>
    <col min="12" max="12" width="31" hidden="1" customWidth="1"/>
    <col min="13" max="14" width="5.33203125" hidden="1" customWidth="1"/>
    <col min="15" max="15" width="6.6640625" style="4" hidden="1" customWidth="1"/>
    <col min="16" max="16" width="4.83203125" style="2" customWidth="1"/>
    <col min="17" max="17" width="3.83203125" style="2" customWidth="1"/>
    <col min="18" max="18" width="4.5" style="2" customWidth="1"/>
    <col min="19" max="19" width="3.83203125" style="2" customWidth="1"/>
    <col min="20" max="20" width="4.5" style="2" customWidth="1"/>
    <col min="21" max="21" width="4.33203125" style="2" customWidth="1"/>
    <col min="22" max="22" width="1.1640625" style="5" customWidth="1"/>
    <col min="23" max="23" width="4.33203125" style="2" customWidth="1"/>
    <col min="24" max="24" width="5" style="2" customWidth="1"/>
    <col min="25" max="25" width="4.33203125" style="2" customWidth="1"/>
    <col min="26" max="26" width="5" style="2" customWidth="1"/>
    <col min="27" max="30" width="7.6640625" style="2" hidden="1" customWidth="1"/>
    <col min="31" max="31" width="13.33203125" style="3" hidden="1" customWidth="1"/>
    <col min="32" max="32" width="28.83203125" hidden="1" customWidth="1"/>
    <col min="33" max="34" width="0" hidden="1" customWidth="1"/>
    <col min="35" max="35" width="7.33203125" customWidth="1"/>
    <col min="43" max="16384" width="10.83203125" style="7"/>
  </cols>
  <sheetData>
    <row r="1" spans="1:1605" ht="18">
      <c r="A1" s="21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  <c r="P1" s="5"/>
      <c r="Q1" s="5"/>
      <c r="R1" s="5"/>
      <c r="S1" s="5"/>
      <c r="T1" s="5"/>
      <c r="U1" s="5"/>
      <c r="W1" s="5"/>
      <c r="X1" s="5"/>
      <c r="Y1" s="5"/>
      <c r="Z1" s="5"/>
      <c r="AA1" s="5"/>
      <c r="AB1" s="5"/>
      <c r="AC1" s="5"/>
      <c r="AD1" s="5"/>
      <c r="AE1" s="9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</row>
    <row r="2" spans="1:1605" ht="16" thickBot="1"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  <c r="P2" s="65" t="s">
        <v>111</v>
      </c>
      <c r="Q2" s="65"/>
      <c r="R2" s="65"/>
      <c r="S2" s="65"/>
      <c r="T2" s="65"/>
      <c r="U2" s="65"/>
      <c r="V2" s="34"/>
      <c r="W2" s="65" t="s">
        <v>113</v>
      </c>
      <c r="X2" s="65"/>
      <c r="Y2" s="65"/>
      <c r="Z2" s="65"/>
      <c r="AA2" s="33">
        <v>41892</v>
      </c>
      <c r="AB2" s="33">
        <v>41893</v>
      </c>
      <c r="AC2" s="33">
        <v>41894</v>
      </c>
      <c r="AD2" s="33">
        <v>41894</v>
      </c>
      <c r="AE2" s="9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1605" s="22" customFormat="1" ht="49" customHeight="1">
      <c r="B3" s="1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  <c r="I3" s="22" t="s">
        <v>8</v>
      </c>
      <c r="J3" s="22" t="s">
        <v>9</v>
      </c>
      <c r="K3" s="22" t="s">
        <v>10</v>
      </c>
      <c r="L3" s="22" t="s">
        <v>11</v>
      </c>
      <c r="M3" s="35" t="s">
        <v>35</v>
      </c>
      <c r="N3" s="35" t="s">
        <v>455</v>
      </c>
      <c r="O3" s="24" t="s">
        <v>114</v>
      </c>
      <c r="P3" s="6" t="s">
        <v>34</v>
      </c>
      <c r="Q3" s="6" t="s">
        <v>65</v>
      </c>
      <c r="R3" s="6" t="s">
        <v>21</v>
      </c>
      <c r="S3" s="6" t="s">
        <v>20</v>
      </c>
      <c r="T3" s="6" t="s">
        <v>112</v>
      </c>
      <c r="U3" s="6" t="s">
        <v>95</v>
      </c>
      <c r="V3" s="6"/>
      <c r="W3" s="6" t="s">
        <v>34</v>
      </c>
      <c r="X3" s="6" t="s">
        <v>65</v>
      </c>
      <c r="Y3" s="6" t="s">
        <v>21</v>
      </c>
      <c r="Z3" s="6" t="s">
        <v>20</v>
      </c>
      <c r="AA3" s="6" t="s">
        <v>396</v>
      </c>
      <c r="AB3" s="6" t="s">
        <v>397</v>
      </c>
      <c r="AC3" s="6" t="s">
        <v>398</v>
      </c>
      <c r="AD3" s="6" t="s">
        <v>399</v>
      </c>
      <c r="AE3" s="25" t="s">
        <v>24</v>
      </c>
      <c r="AF3" s="6" t="s">
        <v>36</v>
      </c>
      <c r="AG3" s="6" t="s">
        <v>196</v>
      </c>
      <c r="AH3" s="6" t="s">
        <v>464</v>
      </c>
      <c r="AI3" s="6" t="s">
        <v>560</v>
      </c>
      <c r="AJ3" s="22" t="s">
        <v>321</v>
      </c>
    </row>
    <row r="4" spans="1:1605">
      <c r="A4" s="7">
        <f t="shared" ref="A4:A67" si="0">+A3+1</f>
        <v>1</v>
      </c>
      <c r="B4" s="47" t="s">
        <v>26</v>
      </c>
      <c r="C4" s="47" t="s">
        <v>25</v>
      </c>
      <c r="D4" s="48" t="s">
        <v>27</v>
      </c>
      <c r="E4" s="7" t="s">
        <v>29</v>
      </c>
      <c r="F4" s="7" t="s">
        <v>30</v>
      </c>
      <c r="G4" s="7" t="s">
        <v>31</v>
      </c>
      <c r="H4" s="7">
        <v>45226</v>
      </c>
      <c r="I4" s="7" t="s">
        <v>32</v>
      </c>
      <c r="J4" s="10" t="s">
        <v>33</v>
      </c>
      <c r="K4" s="48" t="s">
        <v>28</v>
      </c>
      <c r="L4" s="10" t="s">
        <v>33</v>
      </c>
      <c r="M4" s="10">
        <v>1</v>
      </c>
      <c r="N4" s="10"/>
      <c r="O4" s="8" t="s">
        <v>73</v>
      </c>
      <c r="P4" s="5"/>
      <c r="Q4" s="5"/>
      <c r="R4" s="51">
        <v>1</v>
      </c>
      <c r="S4" s="5"/>
      <c r="T4" s="5"/>
      <c r="U4" s="5"/>
      <c r="W4" s="51">
        <v>1</v>
      </c>
      <c r="X4" s="5"/>
      <c r="Y4" s="5"/>
      <c r="Z4" s="5"/>
      <c r="AA4" s="5">
        <v>2</v>
      </c>
      <c r="AB4" s="5">
        <v>2</v>
      </c>
      <c r="AC4" s="5">
        <v>2</v>
      </c>
      <c r="AD4" s="5">
        <v>2</v>
      </c>
      <c r="AE4" s="9">
        <v>0</v>
      </c>
      <c r="AF4" s="14" t="s">
        <v>35</v>
      </c>
      <c r="AG4" s="11" t="s">
        <v>197</v>
      </c>
      <c r="AH4" s="11"/>
      <c r="AI4" s="11" t="s">
        <v>563</v>
      </c>
      <c r="AJ4" s="7"/>
      <c r="AK4" s="7"/>
      <c r="AL4" s="7"/>
      <c r="AM4" s="7"/>
      <c r="AN4" s="7"/>
      <c r="AO4" s="7"/>
      <c r="AP4" s="7"/>
    </row>
    <row r="5" spans="1:1605" s="39" customFormat="1" hidden="1">
      <c r="A5" s="36">
        <f t="shared" si="0"/>
        <v>2</v>
      </c>
      <c r="B5" s="39" t="s">
        <v>480</v>
      </c>
      <c r="D5" s="40" t="s">
        <v>475</v>
      </c>
      <c r="E5" s="40" t="s">
        <v>476</v>
      </c>
      <c r="F5" s="40" t="s">
        <v>477</v>
      </c>
      <c r="G5" s="40" t="s">
        <v>478</v>
      </c>
      <c r="H5" s="40">
        <v>35210</v>
      </c>
      <c r="I5" s="40" t="s">
        <v>479</v>
      </c>
      <c r="J5" s="41"/>
      <c r="K5" s="36"/>
      <c r="L5" s="36"/>
      <c r="M5" s="36"/>
      <c r="N5" s="36"/>
      <c r="O5" s="37" t="s">
        <v>73</v>
      </c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>
        <v>1</v>
      </c>
      <c r="AB5" s="38"/>
      <c r="AC5" s="38"/>
      <c r="AD5" s="38"/>
      <c r="AE5" s="42">
        <v>0</v>
      </c>
      <c r="AF5" s="36" t="s">
        <v>74</v>
      </c>
      <c r="AG5" s="43" t="s">
        <v>417</v>
      </c>
      <c r="AH5" s="36"/>
      <c r="AI5" s="43" t="s">
        <v>417</v>
      </c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  <c r="IW5" s="36"/>
      <c r="IX5" s="36"/>
      <c r="IY5" s="36"/>
      <c r="IZ5" s="36"/>
      <c r="JA5" s="36"/>
      <c r="JB5" s="36"/>
      <c r="JC5" s="36"/>
      <c r="JD5" s="36"/>
      <c r="JE5" s="36"/>
      <c r="JF5" s="36"/>
      <c r="JG5" s="36"/>
      <c r="JH5" s="36"/>
      <c r="JI5" s="36"/>
      <c r="JJ5" s="36"/>
      <c r="JK5" s="36"/>
      <c r="JL5" s="36"/>
      <c r="JM5" s="36"/>
      <c r="JN5" s="36"/>
      <c r="JO5" s="36"/>
      <c r="JP5" s="36"/>
      <c r="JQ5" s="36"/>
      <c r="JR5" s="36"/>
      <c r="JS5" s="36"/>
      <c r="JT5" s="36"/>
      <c r="JU5" s="36"/>
      <c r="JV5" s="36"/>
      <c r="JW5" s="36"/>
      <c r="JX5" s="36"/>
      <c r="JY5" s="36"/>
      <c r="JZ5" s="36"/>
      <c r="KA5" s="36"/>
      <c r="KB5" s="36"/>
      <c r="KC5" s="36"/>
      <c r="KD5" s="36"/>
      <c r="KE5" s="36"/>
      <c r="KF5" s="36"/>
      <c r="KG5" s="36"/>
      <c r="KH5" s="36"/>
      <c r="KI5" s="36"/>
      <c r="KJ5" s="36"/>
      <c r="KK5" s="36"/>
      <c r="KL5" s="36"/>
      <c r="KM5" s="36"/>
      <c r="KN5" s="36"/>
      <c r="KO5" s="36"/>
      <c r="KP5" s="36"/>
      <c r="KQ5" s="36"/>
      <c r="KR5" s="36"/>
      <c r="KS5" s="36"/>
      <c r="KT5" s="36"/>
      <c r="KU5" s="36"/>
      <c r="KV5" s="36"/>
      <c r="KW5" s="36"/>
      <c r="KX5" s="36"/>
      <c r="KY5" s="36"/>
      <c r="KZ5" s="36"/>
      <c r="LA5" s="36"/>
      <c r="LB5" s="36"/>
      <c r="LC5" s="36"/>
      <c r="LD5" s="36"/>
      <c r="LE5" s="36"/>
      <c r="LF5" s="36"/>
      <c r="LG5" s="36"/>
      <c r="LH5" s="36"/>
      <c r="LI5" s="36"/>
      <c r="LJ5" s="36"/>
      <c r="LK5" s="36"/>
      <c r="LL5" s="36"/>
      <c r="LM5" s="36"/>
      <c r="LN5" s="36"/>
      <c r="LO5" s="36"/>
      <c r="LP5" s="36"/>
      <c r="LQ5" s="36"/>
      <c r="LR5" s="36"/>
      <c r="LS5" s="36"/>
      <c r="LT5" s="36"/>
      <c r="LU5" s="36"/>
      <c r="LV5" s="36"/>
      <c r="LW5" s="36"/>
      <c r="LX5" s="36"/>
      <c r="LY5" s="36"/>
      <c r="LZ5" s="36"/>
      <c r="MA5" s="36"/>
      <c r="MB5" s="36"/>
      <c r="MC5" s="36"/>
      <c r="MD5" s="36"/>
      <c r="ME5" s="36"/>
      <c r="MF5" s="36"/>
      <c r="MG5" s="36"/>
      <c r="MH5" s="36"/>
      <c r="MI5" s="36"/>
      <c r="MJ5" s="36"/>
      <c r="MK5" s="36"/>
      <c r="ML5" s="36"/>
      <c r="MM5" s="36"/>
      <c r="MN5" s="36"/>
      <c r="MO5" s="36"/>
      <c r="MP5" s="36"/>
      <c r="MQ5" s="36"/>
      <c r="MR5" s="36"/>
      <c r="MS5" s="36"/>
      <c r="MT5" s="36"/>
      <c r="MU5" s="36"/>
      <c r="MV5" s="36"/>
      <c r="MW5" s="36"/>
      <c r="MX5" s="36"/>
      <c r="MY5" s="36"/>
      <c r="MZ5" s="36"/>
      <c r="NA5" s="36"/>
      <c r="NB5" s="36"/>
      <c r="NC5" s="36"/>
      <c r="ND5" s="36"/>
      <c r="NE5" s="36"/>
      <c r="NF5" s="36"/>
      <c r="NG5" s="36"/>
      <c r="NH5" s="36"/>
      <c r="NI5" s="36"/>
      <c r="NJ5" s="36"/>
      <c r="NK5" s="36"/>
      <c r="NL5" s="36"/>
      <c r="NM5" s="36"/>
      <c r="NN5" s="36"/>
      <c r="NO5" s="36"/>
      <c r="NP5" s="36"/>
      <c r="NQ5" s="36"/>
      <c r="NR5" s="36"/>
      <c r="NS5" s="36"/>
      <c r="NT5" s="36"/>
      <c r="NU5" s="36"/>
      <c r="NV5" s="36"/>
      <c r="NW5" s="36"/>
      <c r="NX5" s="36"/>
      <c r="NY5" s="36"/>
      <c r="NZ5" s="36"/>
      <c r="OA5" s="36"/>
      <c r="OB5" s="36"/>
      <c r="OC5" s="36"/>
      <c r="OD5" s="36"/>
      <c r="OE5" s="36"/>
      <c r="OF5" s="36"/>
      <c r="OG5" s="36"/>
      <c r="OH5" s="36"/>
      <c r="OI5" s="36"/>
      <c r="OJ5" s="36"/>
      <c r="OK5" s="36"/>
      <c r="OL5" s="36"/>
      <c r="OM5" s="36"/>
      <c r="ON5" s="36"/>
      <c r="OO5" s="36"/>
      <c r="OP5" s="36"/>
      <c r="OQ5" s="36"/>
      <c r="OR5" s="36"/>
      <c r="OS5" s="36"/>
      <c r="OT5" s="36"/>
      <c r="OU5" s="36"/>
      <c r="OV5" s="36"/>
      <c r="OW5" s="36"/>
      <c r="OX5" s="36"/>
      <c r="OY5" s="36"/>
      <c r="OZ5" s="36"/>
      <c r="PA5" s="36"/>
      <c r="PB5" s="36"/>
      <c r="PC5" s="36"/>
      <c r="PD5" s="36"/>
      <c r="PE5" s="36"/>
      <c r="PF5" s="36"/>
      <c r="PG5" s="36"/>
      <c r="PH5" s="36"/>
      <c r="PI5" s="36"/>
      <c r="PJ5" s="36"/>
      <c r="PK5" s="36"/>
      <c r="PL5" s="36"/>
      <c r="PM5" s="36"/>
      <c r="PN5" s="36"/>
      <c r="PO5" s="36"/>
      <c r="PP5" s="36"/>
      <c r="PQ5" s="36"/>
      <c r="PR5" s="36"/>
      <c r="PS5" s="36"/>
      <c r="PT5" s="36"/>
      <c r="PU5" s="36"/>
      <c r="PV5" s="36"/>
      <c r="PW5" s="36"/>
      <c r="PX5" s="36"/>
      <c r="PY5" s="36"/>
      <c r="PZ5" s="36"/>
      <c r="QA5" s="36"/>
      <c r="QB5" s="36"/>
      <c r="QC5" s="36"/>
      <c r="QD5" s="36"/>
      <c r="QE5" s="36"/>
      <c r="QF5" s="36"/>
      <c r="QG5" s="36"/>
      <c r="QH5" s="36"/>
      <c r="QI5" s="36"/>
      <c r="QJ5" s="36"/>
      <c r="QK5" s="36"/>
      <c r="QL5" s="36"/>
      <c r="QM5" s="36"/>
      <c r="QN5" s="36"/>
      <c r="QO5" s="36"/>
      <c r="QP5" s="36"/>
      <c r="QQ5" s="36"/>
      <c r="QR5" s="36"/>
      <c r="QS5" s="36"/>
      <c r="QT5" s="36"/>
      <c r="QU5" s="36"/>
      <c r="QV5" s="36"/>
      <c r="QW5" s="36"/>
      <c r="QX5" s="36"/>
      <c r="QY5" s="36"/>
      <c r="QZ5" s="36"/>
      <c r="RA5" s="36"/>
      <c r="RB5" s="36"/>
      <c r="RC5" s="36"/>
      <c r="RD5" s="36"/>
      <c r="RE5" s="36"/>
      <c r="RF5" s="36"/>
      <c r="RG5" s="36"/>
      <c r="RH5" s="36"/>
      <c r="RI5" s="36"/>
      <c r="RJ5" s="36"/>
      <c r="RK5" s="36"/>
      <c r="RL5" s="36"/>
      <c r="RM5" s="36"/>
      <c r="RN5" s="36"/>
      <c r="RO5" s="36"/>
      <c r="RP5" s="36"/>
      <c r="RQ5" s="36"/>
      <c r="RR5" s="36"/>
      <c r="RS5" s="36"/>
      <c r="RT5" s="36"/>
      <c r="RU5" s="36"/>
      <c r="RV5" s="36"/>
      <c r="RW5" s="36"/>
      <c r="RX5" s="36"/>
      <c r="RY5" s="36"/>
      <c r="RZ5" s="36"/>
      <c r="SA5" s="36"/>
      <c r="SB5" s="36"/>
      <c r="SC5" s="36"/>
      <c r="SD5" s="36"/>
      <c r="SE5" s="36"/>
      <c r="SF5" s="36"/>
      <c r="SG5" s="36"/>
      <c r="SH5" s="36"/>
      <c r="SI5" s="36"/>
      <c r="SJ5" s="36"/>
      <c r="SK5" s="36"/>
      <c r="SL5" s="36"/>
      <c r="SM5" s="36"/>
      <c r="SN5" s="36"/>
      <c r="SO5" s="36"/>
      <c r="SP5" s="36"/>
      <c r="SQ5" s="36"/>
      <c r="SR5" s="36"/>
      <c r="SS5" s="36"/>
      <c r="ST5" s="36"/>
      <c r="SU5" s="36"/>
      <c r="SV5" s="36"/>
      <c r="SW5" s="36"/>
      <c r="SX5" s="36"/>
      <c r="SY5" s="36"/>
      <c r="SZ5" s="36"/>
      <c r="TA5" s="36"/>
      <c r="TB5" s="36"/>
      <c r="TC5" s="36"/>
      <c r="TD5" s="36"/>
      <c r="TE5" s="36"/>
      <c r="TF5" s="36"/>
      <c r="TG5" s="36"/>
      <c r="TH5" s="36"/>
      <c r="TI5" s="36"/>
      <c r="TJ5" s="36"/>
      <c r="TK5" s="36"/>
      <c r="TL5" s="36"/>
      <c r="TM5" s="36"/>
      <c r="TN5" s="36"/>
      <c r="TO5" s="36"/>
      <c r="TP5" s="36"/>
      <c r="TQ5" s="36"/>
      <c r="TR5" s="36"/>
      <c r="TS5" s="36"/>
      <c r="TT5" s="36"/>
      <c r="TU5" s="36"/>
      <c r="TV5" s="36"/>
      <c r="TW5" s="36"/>
      <c r="TX5" s="36"/>
      <c r="TY5" s="36"/>
      <c r="TZ5" s="36"/>
      <c r="UA5" s="36"/>
      <c r="UB5" s="36"/>
      <c r="UC5" s="36"/>
      <c r="UD5" s="36"/>
      <c r="UE5" s="36"/>
      <c r="UF5" s="36"/>
      <c r="UG5" s="36"/>
      <c r="UH5" s="36"/>
      <c r="UI5" s="36"/>
      <c r="UJ5" s="36"/>
      <c r="UK5" s="36"/>
      <c r="UL5" s="36"/>
      <c r="UM5" s="36"/>
      <c r="UN5" s="36"/>
      <c r="UO5" s="36"/>
      <c r="UP5" s="36"/>
      <c r="UQ5" s="36"/>
      <c r="UR5" s="36"/>
      <c r="US5" s="36"/>
      <c r="UT5" s="36"/>
      <c r="UU5" s="36"/>
      <c r="UV5" s="36"/>
      <c r="UW5" s="36"/>
      <c r="UX5" s="36"/>
      <c r="UY5" s="36"/>
      <c r="UZ5" s="36"/>
      <c r="VA5" s="36"/>
      <c r="VB5" s="36"/>
      <c r="VC5" s="36"/>
      <c r="VD5" s="36"/>
      <c r="VE5" s="36"/>
      <c r="VF5" s="36"/>
      <c r="VG5" s="36"/>
      <c r="VH5" s="36"/>
      <c r="VI5" s="36"/>
      <c r="VJ5" s="36"/>
      <c r="VK5" s="36"/>
      <c r="VL5" s="36"/>
      <c r="VM5" s="36"/>
      <c r="VN5" s="36"/>
      <c r="VO5" s="36"/>
      <c r="VP5" s="36"/>
      <c r="VQ5" s="36"/>
      <c r="VR5" s="36"/>
      <c r="VS5" s="36"/>
      <c r="VT5" s="36"/>
      <c r="VU5" s="36"/>
      <c r="VV5" s="36"/>
      <c r="VW5" s="36"/>
      <c r="VX5" s="36"/>
      <c r="VY5" s="36"/>
      <c r="VZ5" s="36"/>
      <c r="WA5" s="36"/>
      <c r="WB5" s="36"/>
      <c r="WC5" s="36"/>
      <c r="WD5" s="36"/>
      <c r="WE5" s="36"/>
      <c r="WF5" s="36"/>
      <c r="WG5" s="36"/>
      <c r="WH5" s="36"/>
      <c r="WI5" s="36"/>
      <c r="WJ5" s="36"/>
      <c r="WK5" s="36"/>
      <c r="WL5" s="36"/>
      <c r="WM5" s="36"/>
      <c r="WN5" s="36"/>
      <c r="WO5" s="36"/>
      <c r="WP5" s="36"/>
      <c r="WQ5" s="36"/>
      <c r="WR5" s="36"/>
      <c r="WS5" s="36"/>
      <c r="WT5" s="36"/>
      <c r="WU5" s="36"/>
      <c r="WV5" s="36"/>
      <c r="WW5" s="36"/>
      <c r="WX5" s="36"/>
      <c r="WY5" s="36"/>
      <c r="WZ5" s="36"/>
      <c r="XA5" s="36"/>
      <c r="XB5" s="36"/>
      <c r="XC5" s="36"/>
      <c r="XD5" s="36"/>
      <c r="XE5" s="36"/>
      <c r="XF5" s="36"/>
      <c r="XG5" s="36"/>
      <c r="XH5" s="36"/>
      <c r="XI5" s="36"/>
      <c r="XJ5" s="36"/>
      <c r="XK5" s="36"/>
      <c r="XL5" s="36"/>
      <c r="XM5" s="36"/>
      <c r="XN5" s="36"/>
      <c r="XO5" s="36"/>
      <c r="XP5" s="36"/>
      <c r="XQ5" s="36"/>
      <c r="XR5" s="36"/>
      <c r="XS5" s="36"/>
      <c r="XT5" s="36"/>
      <c r="XU5" s="36"/>
      <c r="XV5" s="36"/>
      <c r="XW5" s="36"/>
      <c r="XX5" s="36"/>
      <c r="XY5" s="36"/>
      <c r="XZ5" s="36"/>
      <c r="YA5" s="36"/>
      <c r="YB5" s="36"/>
      <c r="YC5" s="36"/>
      <c r="YD5" s="36"/>
      <c r="YE5" s="36"/>
      <c r="YF5" s="36"/>
      <c r="YG5" s="36"/>
      <c r="YH5" s="36"/>
      <c r="YI5" s="36"/>
      <c r="YJ5" s="36"/>
      <c r="YK5" s="36"/>
      <c r="YL5" s="36"/>
      <c r="YM5" s="36"/>
      <c r="YN5" s="36"/>
      <c r="YO5" s="36"/>
      <c r="YP5" s="36"/>
      <c r="YQ5" s="36"/>
      <c r="YR5" s="36"/>
      <c r="YS5" s="36"/>
      <c r="YT5" s="36"/>
      <c r="YU5" s="36"/>
      <c r="YV5" s="36"/>
      <c r="YW5" s="36"/>
      <c r="YX5" s="36"/>
      <c r="YY5" s="36"/>
      <c r="YZ5" s="36"/>
      <c r="ZA5" s="36"/>
      <c r="ZB5" s="36"/>
      <c r="ZC5" s="36"/>
      <c r="ZD5" s="36"/>
      <c r="ZE5" s="36"/>
      <c r="ZF5" s="36"/>
      <c r="ZG5" s="36"/>
      <c r="ZH5" s="36"/>
      <c r="ZI5" s="36"/>
      <c r="ZJ5" s="36"/>
      <c r="ZK5" s="36"/>
      <c r="ZL5" s="36"/>
      <c r="ZM5" s="36"/>
      <c r="ZN5" s="36"/>
      <c r="ZO5" s="36"/>
      <c r="ZP5" s="36"/>
      <c r="ZQ5" s="36"/>
      <c r="ZR5" s="36"/>
      <c r="ZS5" s="36"/>
      <c r="ZT5" s="36"/>
      <c r="ZU5" s="36"/>
      <c r="ZV5" s="36"/>
      <c r="ZW5" s="36"/>
      <c r="ZX5" s="36"/>
      <c r="ZY5" s="36"/>
      <c r="ZZ5" s="36"/>
      <c r="AAA5" s="36"/>
      <c r="AAB5" s="36"/>
      <c r="AAC5" s="36"/>
      <c r="AAD5" s="36"/>
      <c r="AAE5" s="36"/>
      <c r="AAF5" s="36"/>
      <c r="AAG5" s="36"/>
      <c r="AAH5" s="36"/>
      <c r="AAI5" s="36"/>
      <c r="AAJ5" s="36"/>
      <c r="AAK5" s="36"/>
      <c r="AAL5" s="36"/>
      <c r="AAM5" s="36"/>
      <c r="AAN5" s="36"/>
      <c r="AAO5" s="36"/>
      <c r="AAP5" s="36"/>
      <c r="AAQ5" s="36"/>
      <c r="AAR5" s="36"/>
      <c r="AAS5" s="36"/>
      <c r="AAT5" s="36"/>
      <c r="AAU5" s="36"/>
      <c r="AAV5" s="36"/>
      <c r="AAW5" s="36"/>
      <c r="AAX5" s="36"/>
      <c r="AAY5" s="36"/>
      <c r="AAZ5" s="36"/>
      <c r="ABA5" s="36"/>
      <c r="ABB5" s="36"/>
      <c r="ABC5" s="36"/>
      <c r="ABD5" s="36"/>
      <c r="ABE5" s="36"/>
      <c r="ABF5" s="36"/>
      <c r="ABG5" s="36"/>
      <c r="ABH5" s="36"/>
      <c r="ABI5" s="36"/>
      <c r="ABJ5" s="36"/>
      <c r="ABK5" s="36"/>
      <c r="ABL5" s="36"/>
      <c r="ABM5" s="36"/>
      <c r="ABN5" s="36"/>
      <c r="ABO5" s="36"/>
      <c r="ABP5" s="36"/>
      <c r="ABQ5" s="36"/>
      <c r="ABR5" s="36"/>
      <c r="ABS5" s="36"/>
      <c r="ABT5" s="36"/>
      <c r="ABU5" s="36"/>
      <c r="ABV5" s="36"/>
      <c r="ABW5" s="36"/>
      <c r="ABX5" s="36"/>
      <c r="ABY5" s="36"/>
      <c r="ABZ5" s="36"/>
      <c r="ACA5" s="36"/>
      <c r="ACB5" s="36"/>
      <c r="ACC5" s="36"/>
      <c r="ACD5" s="36"/>
      <c r="ACE5" s="36"/>
      <c r="ACF5" s="36"/>
      <c r="ACG5" s="36"/>
      <c r="ACH5" s="36"/>
      <c r="ACI5" s="36"/>
      <c r="ACJ5" s="36"/>
      <c r="ACK5" s="36"/>
      <c r="ACL5" s="36"/>
      <c r="ACM5" s="36"/>
      <c r="ACN5" s="36"/>
      <c r="ACO5" s="36"/>
      <c r="ACP5" s="36"/>
      <c r="ACQ5" s="36"/>
      <c r="ACR5" s="36"/>
      <c r="ACS5" s="36"/>
      <c r="ACT5" s="36"/>
      <c r="ACU5" s="36"/>
      <c r="ACV5" s="36"/>
      <c r="ACW5" s="36"/>
      <c r="ACX5" s="36"/>
      <c r="ACY5" s="36"/>
      <c r="ACZ5" s="36"/>
      <c r="ADA5" s="36"/>
      <c r="ADB5" s="36"/>
      <c r="ADC5" s="36"/>
      <c r="ADD5" s="36"/>
      <c r="ADE5" s="36"/>
      <c r="ADF5" s="36"/>
      <c r="ADG5" s="36"/>
      <c r="ADH5" s="36"/>
      <c r="ADI5" s="36"/>
      <c r="ADJ5" s="36"/>
      <c r="ADK5" s="36"/>
      <c r="ADL5" s="36"/>
      <c r="ADM5" s="36"/>
      <c r="ADN5" s="36"/>
      <c r="ADO5" s="36"/>
      <c r="ADP5" s="36"/>
      <c r="ADQ5" s="36"/>
      <c r="ADR5" s="36"/>
      <c r="ADS5" s="36"/>
      <c r="ADT5" s="36"/>
      <c r="ADU5" s="36"/>
      <c r="ADV5" s="36"/>
      <c r="ADW5" s="36"/>
      <c r="ADX5" s="36"/>
      <c r="ADY5" s="36"/>
      <c r="ADZ5" s="36"/>
      <c r="AEA5" s="36"/>
      <c r="AEB5" s="36"/>
      <c r="AEC5" s="36"/>
      <c r="AED5" s="36"/>
      <c r="AEE5" s="36"/>
      <c r="AEF5" s="36"/>
      <c r="AEG5" s="36"/>
      <c r="AEH5" s="36"/>
      <c r="AEI5" s="36"/>
      <c r="AEJ5" s="36"/>
      <c r="AEK5" s="36"/>
      <c r="AEL5" s="36"/>
      <c r="AEM5" s="36"/>
      <c r="AEN5" s="36"/>
      <c r="AEO5" s="36"/>
      <c r="AEP5" s="36"/>
      <c r="AEQ5" s="36"/>
      <c r="AER5" s="36"/>
      <c r="AES5" s="36"/>
      <c r="AET5" s="36"/>
      <c r="AEU5" s="36"/>
      <c r="AEV5" s="36"/>
      <c r="AEW5" s="36"/>
      <c r="AEX5" s="36"/>
      <c r="AEY5" s="36"/>
      <c r="AEZ5" s="36"/>
      <c r="AFA5" s="36"/>
      <c r="AFB5" s="36"/>
      <c r="AFC5" s="36"/>
      <c r="AFD5" s="36"/>
      <c r="AFE5" s="36"/>
      <c r="AFF5" s="36"/>
      <c r="AFG5" s="36"/>
      <c r="AFH5" s="36"/>
      <c r="AFI5" s="36"/>
      <c r="AFJ5" s="36"/>
      <c r="AFK5" s="36"/>
      <c r="AFL5" s="36"/>
      <c r="AFM5" s="36"/>
      <c r="AFN5" s="36"/>
      <c r="AFO5" s="36"/>
      <c r="AFP5" s="36"/>
      <c r="AFQ5" s="36"/>
      <c r="AFR5" s="36"/>
      <c r="AFS5" s="36"/>
      <c r="AFT5" s="36"/>
      <c r="AFU5" s="36"/>
      <c r="AFV5" s="36"/>
      <c r="AFW5" s="36"/>
      <c r="AFX5" s="36"/>
      <c r="AFY5" s="36"/>
      <c r="AFZ5" s="36"/>
      <c r="AGA5" s="36"/>
      <c r="AGB5" s="36"/>
      <c r="AGC5" s="36"/>
      <c r="AGD5" s="36"/>
      <c r="AGE5" s="36"/>
      <c r="AGF5" s="36"/>
      <c r="AGG5" s="36"/>
      <c r="AGH5" s="36"/>
      <c r="AGI5" s="36"/>
      <c r="AGJ5" s="36"/>
      <c r="AGK5" s="36"/>
      <c r="AGL5" s="36"/>
      <c r="AGM5" s="36"/>
      <c r="AGN5" s="36"/>
      <c r="AGO5" s="36"/>
      <c r="AGP5" s="36"/>
      <c r="AGQ5" s="36"/>
      <c r="AGR5" s="36"/>
      <c r="AGS5" s="36"/>
      <c r="AGT5" s="36"/>
      <c r="AGU5" s="36"/>
      <c r="AGV5" s="36"/>
      <c r="AGW5" s="36"/>
      <c r="AGX5" s="36"/>
      <c r="AGY5" s="36"/>
      <c r="AGZ5" s="36"/>
      <c r="AHA5" s="36"/>
      <c r="AHB5" s="36"/>
      <c r="AHC5" s="36"/>
      <c r="AHD5" s="36"/>
      <c r="AHE5" s="36"/>
      <c r="AHF5" s="36"/>
      <c r="AHG5" s="36"/>
      <c r="AHH5" s="36"/>
      <c r="AHI5" s="36"/>
      <c r="AHJ5" s="36"/>
      <c r="AHK5" s="36"/>
      <c r="AHL5" s="36"/>
      <c r="AHM5" s="36"/>
      <c r="AHN5" s="36"/>
      <c r="AHO5" s="36"/>
      <c r="AHP5" s="36"/>
      <c r="AHQ5" s="36"/>
      <c r="AHR5" s="36"/>
      <c r="AHS5" s="36"/>
      <c r="AHT5" s="36"/>
      <c r="AHU5" s="36"/>
      <c r="AHV5" s="36"/>
      <c r="AHW5" s="36"/>
      <c r="AHX5" s="36"/>
      <c r="AHY5" s="36"/>
      <c r="AHZ5" s="36"/>
      <c r="AIA5" s="36"/>
      <c r="AIB5" s="36"/>
      <c r="AIC5" s="36"/>
      <c r="AID5" s="36"/>
      <c r="AIE5" s="36"/>
      <c r="AIF5" s="36"/>
      <c r="AIG5" s="36"/>
      <c r="AIH5" s="36"/>
      <c r="AII5" s="36"/>
      <c r="AIJ5" s="36"/>
      <c r="AIK5" s="36"/>
      <c r="AIL5" s="36"/>
      <c r="AIM5" s="36"/>
      <c r="AIN5" s="36"/>
      <c r="AIO5" s="36"/>
      <c r="AIP5" s="36"/>
      <c r="AIQ5" s="36"/>
      <c r="AIR5" s="36"/>
      <c r="AIS5" s="36"/>
      <c r="AIT5" s="36"/>
      <c r="AIU5" s="36"/>
      <c r="AIV5" s="36"/>
      <c r="AIW5" s="36"/>
      <c r="AIX5" s="36"/>
      <c r="AIY5" s="36"/>
      <c r="AIZ5" s="36"/>
      <c r="AJA5" s="36"/>
      <c r="AJB5" s="36"/>
      <c r="AJC5" s="36"/>
      <c r="AJD5" s="36"/>
      <c r="AJE5" s="36"/>
      <c r="AJF5" s="36"/>
      <c r="AJG5" s="36"/>
      <c r="AJH5" s="36"/>
      <c r="AJI5" s="36"/>
      <c r="AJJ5" s="36"/>
      <c r="AJK5" s="36"/>
      <c r="AJL5" s="36"/>
      <c r="AJM5" s="36"/>
      <c r="AJN5" s="36"/>
      <c r="AJO5" s="36"/>
      <c r="AJP5" s="36"/>
      <c r="AJQ5" s="36"/>
      <c r="AJR5" s="36"/>
      <c r="AJS5" s="36"/>
      <c r="AJT5" s="36"/>
      <c r="AJU5" s="36"/>
      <c r="AJV5" s="36"/>
      <c r="AJW5" s="36"/>
      <c r="AJX5" s="36"/>
      <c r="AJY5" s="36"/>
      <c r="AJZ5" s="36"/>
      <c r="AKA5" s="36"/>
      <c r="AKB5" s="36"/>
      <c r="AKC5" s="36"/>
      <c r="AKD5" s="36"/>
      <c r="AKE5" s="36"/>
      <c r="AKF5" s="36"/>
      <c r="AKG5" s="36"/>
      <c r="AKH5" s="36"/>
      <c r="AKI5" s="36"/>
      <c r="AKJ5" s="36"/>
      <c r="AKK5" s="36"/>
      <c r="AKL5" s="36"/>
      <c r="AKM5" s="36"/>
      <c r="AKN5" s="36"/>
      <c r="AKO5" s="36"/>
      <c r="AKP5" s="36"/>
      <c r="AKQ5" s="36"/>
      <c r="AKR5" s="36"/>
      <c r="AKS5" s="36"/>
      <c r="AKT5" s="36"/>
      <c r="AKU5" s="36"/>
      <c r="AKV5" s="36"/>
      <c r="AKW5" s="36"/>
      <c r="AKX5" s="36"/>
      <c r="AKY5" s="36"/>
      <c r="AKZ5" s="36"/>
      <c r="ALA5" s="36"/>
      <c r="ALB5" s="36"/>
      <c r="ALC5" s="36"/>
      <c r="ALD5" s="36"/>
      <c r="ALE5" s="36"/>
      <c r="ALF5" s="36"/>
      <c r="ALG5" s="36"/>
      <c r="ALH5" s="36"/>
      <c r="ALI5" s="36"/>
      <c r="ALJ5" s="36"/>
      <c r="ALK5" s="36"/>
      <c r="ALL5" s="36"/>
      <c r="ALM5" s="36"/>
      <c r="ALN5" s="36"/>
      <c r="ALO5" s="36"/>
      <c r="ALP5" s="36"/>
      <c r="ALQ5" s="36"/>
      <c r="ALR5" s="36"/>
      <c r="ALS5" s="36"/>
      <c r="ALT5" s="36"/>
      <c r="ALU5" s="36"/>
      <c r="ALV5" s="36"/>
      <c r="ALW5" s="36"/>
      <c r="ALX5" s="36"/>
      <c r="ALY5" s="36"/>
      <c r="ALZ5" s="36"/>
      <c r="AMA5" s="36"/>
      <c r="AMB5" s="36"/>
      <c r="AMC5" s="36"/>
      <c r="AMD5" s="36"/>
      <c r="AME5" s="36"/>
      <c r="AMF5" s="36"/>
      <c r="AMG5" s="36"/>
      <c r="AMH5" s="36"/>
      <c r="AMI5" s="36"/>
      <c r="AMJ5" s="36"/>
      <c r="AMK5" s="36"/>
      <c r="AML5" s="36"/>
      <c r="AMM5" s="36"/>
      <c r="AMN5" s="36"/>
      <c r="AMO5" s="36"/>
      <c r="AMP5" s="36"/>
      <c r="AMQ5" s="36"/>
      <c r="AMR5" s="36"/>
      <c r="AMS5" s="36"/>
      <c r="AMT5" s="36"/>
      <c r="AMU5" s="36"/>
      <c r="AMV5" s="36"/>
      <c r="AMW5" s="36"/>
      <c r="AMX5" s="36"/>
      <c r="AMY5" s="36"/>
      <c r="AMZ5" s="36"/>
      <c r="ANA5" s="36"/>
      <c r="ANB5" s="36"/>
      <c r="ANC5" s="36"/>
      <c r="AND5" s="36"/>
      <c r="ANE5" s="36"/>
      <c r="ANF5" s="36"/>
      <c r="ANG5" s="36"/>
      <c r="ANH5" s="36"/>
      <c r="ANI5" s="36"/>
      <c r="ANJ5" s="36"/>
      <c r="ANK5" s="36"/>
      <c r="ANL5" s="36"/>
      <c r="ANM5" s="36"/>
      <c r="ANN5" s="36"/>
      <c r="ANO5" s="36"/>
      <c r="ANP5" s="36"/>
      <c r="ANQ5" s="36"/>
      <c r="ANR5" s="36"/>
      <c r="ANS5" s="36"/>
      <c r="ANT5" s="36"/>
      <c r="ANU5" s="36"/>
      <c r="ANV5" s="36"/>
      <c r="ANW5" s="36"/>
      <c r="ANX5" s="36"/>
      <c r="ANY5" s="36"/>
      <c r="ANZ5" s="36"/>
      <c r="AOA5" s="36"/>
      <c r="AOB5" s="36"/>
      <c r="AOC5" s="36"/>
      <c r="AOD5" s="36"/>
      <c r="AOE5" s="36"/>
      <c r="AOF5" s="36"/>
      <c r="AOG5" s="36"/>
      <c r="AOH5" s="36"/>
      <c r="AOI5" s="36"/>
      <c r="AOJ5" s="36"/>
      <c r="AOK5" s="36"/>
      <c r="AOL5" s="36"/>
      <c r="AOM5" s="36"/>
      <c r="AON5" s="36"/>
      <c r="AOO5" s="36"/>
      <c r="AOP5" s="36"/>
      <c r="AOQ5" s="36"/>
      <c r="AOR5" s="36"/>
      <c r="AOS5" s="36"/>
      <c r="AOT5" s="36"/>
      <c r="AOU5" s="36"/>
      <c r="AOV5" s="36"/>
      <c r="AOW5" s="36"/>
      <c r="AOX5" s="36"/>
      <c r="AOY5" s="36"/>
      <c r="AOZ5" s="36"/>
      <c r="APA5" s="36"/>
      <c r="APB5" s="36"/>
      <c r="APC5" s="36"/>
      <c r="APD5" s="36"/>
      <c r="APE5" s="36"/>
      <c r="APF5" s="36"/>
      <c r="APG5" s="36"/>
      <c r="APH5" s="36"/>
      <c r="API5" s="36"/>
      <c r="APJ5" s="36"/>
      <c r="APK5" s="36"/>
      <c r="APL5" s="36"/>
      <c r="APM5" s="36"/>
      <c r="APN5" s="36"/>
      <c r="APO5" s="36"/>
      <c r="APP5" s="36"/>
      <c r="APQ5" s="36"/>
      <c r="APR5" s="36"/>
      <c r="APS5" s="36"/>
      <c r="APT5" s="36"/>
      <c r="APU5" s="36"/>
      <c r="APV5" s="36"/>
      <c r="APW5" s="36"/>
      <c r="APX5" s="36"/>
      <c r="APY5" s="36"/>
      <c r="APZ5" s="36"/>
      <c r="AQA5" s="36"/>
      <c r="AQB5" s="36"/>
      <c r="AQC5" s="36"/>
      <c r="AQD5" s="36"/>
      <c r="AQE5" s="36"/>
      <c r="AQF5" s="36"/>
      <c r="AQG5" s="36"/>
      <c r="AQH5" s="36"/>
      <c r="AQI5" s="36"/>
      <c r="AQJ5" s="36"/>
      <c r="AQK5" s="36"/>
      <c r="AQL5" s="36"/>
      <c r="AQM5" s="36"/>
      <c r="AQN5" s="36"/>
      <c r="AQO5" s="36"/>
      <c r="AQP5" s="36"/>
      <c r="AQQ5" s="36"/>
      <c r="AQR5" s="36"/>
      <c r="AQS5" s="36"/>
      <c r="AQT5" s="36"/>
      <c r="AQU5" s="36"/>
      <c r="AQV5" s="36"/>
      <c r="AQW5" s="36"/>
      <c r="AQX5" s="36"/>
      <c r="AQY5" s="36"/>
      <c r="AQZ5" s="36"/>
      <c r="ARA5" s="36"/>
      <c r="ARB5" s="36"/>
      <c r="ARC5" s="36"/>
      <c r="ARD5" s="36"/>
      <c r="ARE5" s="36"/>
      <c r="ARF5" s="36"/>
      <c r="ARG5" s="36"/>
      <c r="ARH5" s="36"/>
      <c r="ARI5" s="36"/>
      <c r="ARJ5" s="36"/>
      <c r="ARK5" s="36"/>
      <c r="ARL5" s="36"/>
      <c r="ARM5" s="36"/>
      <c r="ARN5" s="36"/>
      <c r="ARO5" s="36"/>
      <c r="ARP5" s="36"/>
      <c r="ARQ5" s="36"/>
      <c r="ARR5" s="36"/>
      <c r="ARS5" s="36"/>
      <c r="ART5" s="36"/>
      <c r="ARU5" s="36"/>
      <c r="ARV5" s="36"/>
      <c r="ARW5" s="36"/>
      <c r="ARX5" s="36"/>
      <c r="ARY5" s="36"/>
      <c r="ARZ5" s="36"/>
      <c r="ASA5" s="36"/>
      <c r="ASB5" s="36"/>
      <c r="ASC5" s="36"/>
      <c r="ASD5" s="36"/>
      <c r="ASE5" s="36"/>
      <c r="ASF5" s="36"/>
      <c r="ASG5" s="36"/>
      <c r="ASH5" s="36"/>
      <c r="ASI5" s="36"/>
      <c r="ASJ5" s="36"/>
      <c r="ASK5" s="36"/>
      <c r="ASL5" s="36"/>
      <c r="ASM5" s="36"/>
      <c r="ASN5" s="36"/>
      <c r="ASO5" s="36"/>
      <c r="ASP5" s="36"/>
      <c r="ASQ5" s="36"/>
      <c r="ASR5" s="36"/>
      <c r="ASS5" s="36"/>
      <c r="AST5" s="36"/>
      <c r="ASU5" s="36"/>
      <c r="ASV5" s="36"/>
      <c r="ASW5" s="36"/>
      <c r="ASX5" s="36"/>
      <c r="ASY5" s="36"/>
      <c r="ASZ5" s="36"/>
      <c r="ATA5" s="36"/>
      <c r="ATB5" s="36"/>
      <c r="ATC5" s="36"/>
      <c r="ATD5" s="36"/>
      <c r="ATE5" s="36"/>
      <c r="ATF5" s="36"/>
      <c r="ATG5" s="36"/>
      <c r="ATH5" s="36"/>
      <c r="ATI5" s="36"/>
      <c r="ATJ5" s="36"/>
      <c r="ATK5" s="36"/>
      <c r="ATL5" s="36"/>
      <c r="ATM5" s="36"/>
      <c r="ATN5" s="36"/>
      <c r="ATO5" s="36"/>
      <c r="ATP5" s="36"/>
      <c r="ATQ5" s="36"/>
      <c r="ATR5" s="36"/>
      <c r="ATS5" s="36"/>
      <c r="ATT5" s="36"/>
      <c r="ATU5" s="36"/>
      <c r="ATV5" s="36"/>
      <c r="ATW5" s="36"/>
      <c r="ATX5" s="36"/>
      <c r="ATY5" s="36"/>
      <c r="ATZ5" s="36"/>
      <c r="AUA5" s="36"/>
      <c r="AUB5" s="36"/>
      <c r="AUC5" s="36"/>
      <c r="AUD5" s="36"/>
      <c r="AUE5" s="36"/>
      <c r="AUF5" s="36"/>
      <c r="AUG5" s="36"/>
      <c r="AUH5" s="36"/>
      <c r="AUI5" s="36"/>
      <c r="AUJ5" s="36"/>
      <c r="AUK5" s="36"/>
      <c r="AUL5" s="36"/>
      <c r="AUM5" s="36"/>
      <c r="AUN5" s="36"/>
      <c r="AUO5" s="36"/>
      <c r="AUP5" s="36"/>
      <c r="AUQ5" s="36"/>
      <c r="AUR5" s="36"/>
      <c r="AUS5" s="36"/>
      <c r="AUT5" s="36"/>
      <c r="AUU5" s="36"/>
      <c r="AUV5" s="36"/>
      <c r="AUW5" s="36"/>
      <c r="AUX5" s="36"/>
      <c r="AUY5" s="36"/>
      <c r="AUZ5" s="36"/>
      <c r="AVA5" s="36"/>
      <c r="AVB5" s="36"/>
      <c r="AVC5" s="36"/>
      <c r="AVD5" s="36"/>
      <c r="AVE5" s="36"/>
      <c r="AVF5" s="36"/>
      <c r="AVG5" s="36"/>
      <c r="AVH5" s="36"/>
      <c r="AVI5" s="36"/>
      <c r="AVJ5" s="36"/>
      <c r="AVK5" s="36"/>
      <c r="AVL5" s="36"/>
      <c r="AVM5" s="36"/>
      <c r="AVN5" s="36"/>
      <c r="AVO5" s="36"/>
      <c r="AVP5" s="36"/>
      <c r="AVQ5" s="36"/>
      <c r="AVR5" s="36"/>
      <c r="AVS5" s="36"/>
      <c r="AVT5" s="36"/>
      <c r="AVU5" s="36"/>
      <c r="AVV5" s="36"/>
      <c r="AVW5" s="36"/>
      <c r="AVX5" s="36"/>
      <c r="AVY5" s="36"/>
      <c r="AVZ5" s="36"/>
      <c r="AWA5" s="36"/>
      <c r="AWB5" s="36"/>
      <c r="AWC5" s="36"/>
      <c r="AWD5" s="36"/>
      <c r="AWE5" s="36"/>
      <c r="AWF5" s="36"/>
      <c r="AWG5" s="36"/>
      <c r="AWH5" s="36"/>
      <c r="AWI5" s="36"/>
      <c r="AWJ5" s="36"/>
      <c r="AWK5" s="36"/>
      <c r="AWL5" s="36"/>
      <c r="AWM5" s="36"/>
      <c r="AWN5" s="36"/>
      <c r="AWO5" s="36"/>
      <c r="AWP5" s="36"/>
      <c r="AWQ5" s="36"/>
      <c r="AWR5" s="36"/>
      <c r="AWS5" s="36"/>
      <c r="AWT5" s="36"/>
      <c r="AWU5" s="36"/>
      <c r="AWV5" s="36"/>
      <c r="AWW5" s="36"/>
      <c r="AWX5" s="36"/>
      <c r="AWY5" s="36"/>
      <c r="AWZ5" s="36"/>
      <c r="AXA5" s="36"/>
      <c r="AXB5" s="36"/>
      <c r="AXC5" s="36"/>
      <c r="AXD5" s="36"/>
      <c r="AXE5" s="36"/>
      <c r="AXF5" s="36"/>
      <c r="AXG5" s="36"/>
      <c r="AXH5" s="36"/>
      <c r="AXI5" s="36"/>
      <c r="AXJ5" s="36"/>
      <c r="AXK5" s="36"/>
      <c r="AXL5" s="36"/>
      <c r="AXM5" s="36"/>
      <c r="AXN5" s="36"/>
      <c r="AXO5" s="36"/>
      <c r="AXP5" s="36"/>
      <c r="AXQ5" s="36"/>
      <c r="AXR5" s="36"/>
      <c r="AXS5" s="36"/>
      <c r="AXT5" s="36"/>
      <c r="AXU5" s="36"/>
      <c r="AXV5" s="36"/>
      <c r="AXW5" s="36"/>
      <c r="AXX5" s="36"/>
      <c r="AXY5" s="36"/>
      <c r="AXZ5" s="36"/>
      <c r="AYA5" s="36"/>
      <c r="AYB5" s="36"/>
      <c r="AYC5" s="36"/>
      <c r="AYD5" s="36"/>
      <c r="AYE5" s="36"/>
      <c r="AYF5" s="36"/>
      <c r="AYG5" s="36"/>
      <c r="AYH5" s="36"/>
      <c r="AYI5" s="36"/>
      <c r="AYJ5" s="36"/>
      <c r="AYK5" s="36"/>
      <c r="AYL5" s="36"/>
      <c r="AYM5" s="36"/>
      <c r="AYN5" s="36"/>
      <c r="AYO5" s="36"/>
      <c r="AYP5" s="36"/>
      <c r="AYQ5" s="36"/>
      <c r="AYR5" s="36"/>
      <c r="AYS5" s="36"/>
      <c r="AYT5" s="36"/>
      <c r="AYU5" s="36"/>
      <c r="AYV5" s="36"/>
      <c r="AYW5" s="36"/>
      <c r="AYX5" s="36"/>
      <c r="AYY5" s="36"/>
      <c r="AYZ5" s="36"/>
      <c r="AZA5" s="36"/>
      <c r="AZB5" s="36"/>
      <c r="AZC5" s="36"/>
      <c r="AZD5" s="36"/>
      <c r="AZE5" s="36"/>
      <c r="AZF5" s="36"/>
      <c r="AZG5" s="36"/>
      <c r="AZH5" s="36"/>
      <c r="AZI5" s="36"/>
      <c r="AZJ5" s="36"/>
      <c r="AZK5" s="36"/>
      <c r="AZL5" s="36"/>
      <c r="AZM5" s="36"/>
      <c r="AZN5" s="36"/>
      <c r="AZO5" s="36"/>
      <c r="AZP5" s="36"/>
      <c r="AZQ5" s="36"/>
      <c r="AZR5" s="36"/>
      <c r="AZS5" s="36"/>
      <c r="AZT5" s="36"/>
      <c r="AZU5" s="36"/>
      <c r="AZV5" s="36"/>
      <c r="AZW5" s="36"/>
      <c r="AZX5" s="36"/>
      <c r="AZY5" s="36"/>
      <c r="AZZ5" s="36"/>
      <c r="BAA5" s="36"/>
      <c r="BAB5" s="36"/>
      <c r="BAC5" s="36"/>
      <c r="BAD5" s="36"/>
      <c r="BAE5" s="36"/>
      <c r="BAF5" s="36"/>
      <c r="BAG5" s="36"/>
      <c r="BAH5" s="36"/>
      <c r="BAI5" s="36"/>
      <c r="BAJ5" s="36"/>
      <c r="BAK5" s="36"/>
      <c r="BAL5" s="36"/>
      <c r="BAM5" s="36"/>
      <c r="BAN5" s="36"/>
      <c r="BAO5" s="36"/>
      <c r="BAP5" s="36"/>
      <c r="BAQ5" s="36"/>
      <c r="BAR5" s="36"/>
      <c r="BAS5" s="36"/>
      <c r="BAT5" s="36"/>
      <c r="BAU5" s="36"/>
      <c r="BAV5" s="36"/>
      <c r="BAW5" s="36"/>
      <c r="BAX5" s="36"/>
      <c r="BAY5" s="36"/>
      <c r="BAZ5" s="36"/>
      <c r="BBA5" s="36"/>
      <c r="BBB5" s="36"/>
      <c r="BBC5" s="36"/>
      <c r="BBD5" s="36"/>
      <c r="BBE5" s="36"/>
      <c r="BBF5" s="36"/>
      <c r="BBG5" s="36"/>
      <c r="BBH5" s="36"/>
      <c r="BBI5" s="36"/>
      <c r="BBJ5" s="36"/>
      <c r="BBK5" s="36"/>
      <c r="BBL5" s="36"/>
      <c r="BBM5" s="36"/>
      <c r="BBN5" s="36"/>
      <c r="BBO5" s="36"/>
      <c r="BBP5" s="36"/>
      <c r="BBQ5" s="36"/>
      <c r="BBR5" s="36"/>
      <c r="BBS5" s="36"/>
      <c r="BBT5" s="36"/>
      <c r="BBU5" s="36"/>
      <c r="BBV5" s="36"/>
      <c r="BBW5" s="36"/>
      <c r="BBX5" s="36"/>
      <c r="BBY5" s="36"/>
      <c r="BBZ5" s="36"/>
      <c r="BCA5" s="36"/>
      <c r="BCB5" s="36"/>
      <c r="BCC5" s="36"/>
      <c r="BCD5" s="36"/>
      <c r="BCE5" s="36"/>
      <c r="BCF5" s="36"/>
      <c r="BCG5" s="36"/>
      <c r="BCH5" s="36"/>
      <c r="BCI5" s="36"/>
      <c r="BCJ5" s="36"/>
      <c r="BCK5" s="36"/>
      <c r="BCL5" s="36"/>
      <c r="BCM5" s="36"/>
      <c r="BCN5" s="36"/>
      <c r="BCO5" s="36"/>
      <c r="BCP5" s="36"/>
      <c r="BCQ5" s="36"/>
      <c r="BCR5" s="36"/>
      <c r="BCS5" s="36"/>
      <c r="BCT5" s="36"/>
      <c r="BCU5" s="36"/>
      <c r="BCV5" s="36"/>
      <c r="BCW5" s="36"/>
      <c r="BCX5" s="36"/>
      <c r="BCY5" s="36"/>
      <c r="BCZ5" s="36"/>
      <c r="BDA5" s="36"/>
      <c r="BDB5" s="36"/>
      <c r="BDC5" s="36"/>
      <c r="BDD5" s="36"/>
      <c r="BDE5" s="36"/>
      <c r="BDF5" s="36"/>
      <c r="BDG5" s="36"/>
      <c r="BDH5" s="36"/>
      <c r="BDI5" s="36"/>
      <c r="BDJ5" s="36"/>
      <c r="BDK5" s="36"/>
      <c r="BDL5" s="36"/>
      <c r="BDM5" s="36"/>
      <c r="BDN5" s="36"/>
      <c r="BDO5" s="36"/>
      <c r="BDP5" s="36"/>
      <c r="BDQ5" s="36"/>
      <c r="BDR5" s="36"/>
      <c r="BDS5" s="36"/>
      <c r="BDT5" s="36"/>
      <c r="BDU5" s="36"/>
      <c r="BDV5" s="36"/>
      <c r="BDW5" s="36"/>
      <c r="BDX5" s="36"/>
      <c r="BDY5" s="36"/>
      <c r="BDZ5" s="36"/>
      <c r="BEA5" s="36"/>
      <c r="BEB5" s="36"/>
      <c r="BEC5" s="36"/>
      <c r="BED5" s="36"/>
      <c r="BEE5" s="36"/>
      <c r="BEF5" s="36"/>
      <c r="BEG5" s="36"/>
      <c r="BEH5" s="36"/>
      <c r="BEI5" s="36"/>
      <c r="BEJ5" s="36"/>
      <c r="BEK5" s="36"/>
      <c r="BEL5" s="36"/>
      <c r="BEM5" s="36"/>
      <c r="BEN5" s="36"/>
      <c r="BEO5" s="36"/>
      <c r="BEP5" s="36"/>
      <c r="BEQ5" s="36"/>
      <c r="BER5" s="36"/>
      <c r="BES5" s="36"/>
      <c r="BET5" s="36"/>
      <c r="BEU5" s="36"/>
      <c r="BEV5" s="36"/>
      <c r="BEW5" s="36"/>
      <c r="BEX5" s="36"/>
      <c r="BEY5" s="36"/>
      <c r="BEZ5" s="36"/>
      <c r="BFA5" s="36"/>
      <c r="BFB5" s="36"/>
      <c r="BFC5" s="36"/>
      <c r="BFD5" s="36"/>
      <c r="BFE5" s="36"/>
      <c r="BFF5" s="36"/>
      <c r="BFG5" s="36"/>
      <c r="BFH5" s="36"/>
      <c r="BFI5" s="36"/>
      <c r="BFJ5" s="36"/>
      <c r="BFK5" s="36"/>
      <c r="BFL5" s="36"/>
      <c r="BFM5" s="36"/>
      <c r="BFN5" s="36"/>
      <c r="BFO5" s="36"/>
      <c r="BFP5" s="36"/>
      <c r="BFQ5" s="36"/>
      <c r="BFR5" s="36"/>
      <c r="BFS5" s="36"/>
      <c r="BFT5" s="36"/>
      <c r="BFU5" s="36"/>
      <c r="BFV5" s="36"/>
      <c r="BFW5" s="36"/>
      <c r="BFX5" s="36"/>
      <c r="BFY5" s="36"/>
      <c r="BFZ5" s="36"/>
      <c r="BGA5" s="36"/>
      <c r="BGB5" s="36"/>
      <c r="BGC5" s="36"/>
      <c r="BGD5" s="36"/>
      <c r="BGE5" s="36"/>
      <c r="BGF5" s="36"/>
      <c r="BGG5" s="36"/>
      <c r="BGH5" s="36"/>
      <c r="BGI5" s="36"/>
      <c r="BGJ5" s="36"/>
      <c r="BGK5" s="36"/>
      <c r="BGL5" s="36"/>
      <c r="BGM5" s="36"/>
      <c r="BGN5" s="36"/>
      <c r="BGO5" s="36"/>
      <c r="BGP5" s="36"/>
      <c r="BGQ5" s="36"/>
      <c r="BGR5" s="36"/>
      <c r="BGS5" s="36"/>
      <c r="BGT5" s="36"/>
      <c r="BGU5" s="36"/>
      <c r="BGV5" s="36"/>
      <c r="BGW5" s="36"/>
      <c r="BGX5" s="36"/>
      <c r="BGY5" s="36"/>
      <c r="BGZ5" s="36"/>
      <c r="BHA5" s="36"/>
      <c r="BHB5" s="36"/>
      <c r="BHC5" s="36"/>
      <c r="BHD5" s="36"/>
      <c r="BHE5" s="36"/>
      <c r="BHF5" s="36"/>
      <c r="BHG5" s="36"/>
      <c r="BHH5" s="36"/>
      <c r="BHI5" s="36"/>
      <c r="BHJ5" s="36"/>
      <c r="BHK5" s="36"/>
      <c r="BHL5" s="36"/>
      <c r="BHM5" s="36"/>
      <c r="BHN5" s="36"/>
      <c r="BHO5" s="36"/>
      <c r="BHP5" s="36"/>
      <c r="BHQ5" s="36"/>
      <c r="BHR5" s="36"/>
      <c r="BHS5" s="36"/>
      <c r="BHT5" s="36"/>
      <c r="BHU5" s="36"/>
      <c r="BHV5" s="36"/>
      <c r="BHW5" s="36"/>
      <c r="BHX5" s="36"/>
      <c r="BHY5" s="36"/>
      <c r="BHZ5" s="36"/>
      <c r="BIA5" s="36"/>
      <c r="BIB5" s="36"/>
      <c r="BIC5" s="36"/>
      <c r="BID5" s="36"/>
      <c r="BIE5" s="36"/>
      <c r="BIF5" s="36"/>
      <c r="BIG5" s="36"/>
      <c r="BIH5" s="36"/>
      <c r="BII5" s="36"/>
      <c r="BIJ5" s="36"/>
      <c r="BIK5" s="36"/>
      <c r="BIL5" s="36"/>
      <c r="BIM5" s="36"/>
      <c r="BIN5" s="36"/>
      <c r="BIO5" s="36"/>
      <c r="BIP5" s="36"/>
      <c r="BIQ5" s="36"/>
      <c r="BIR5" s="36"/>
      <c r="BIS5" s="36"/>
    </row>
    <row r="6" spans="1:1605" s="36" customFormat="1" hidden="1">
      <c r="A6" s="36">
        <f t="shared" si="0"/>
        <v>3</v>
      </c>
      <c r="B6" s="39" t="s">
        <v>546</v>
      </c>
      <c r="C6" s="39" t="s">
        <v>368</v>
      </c>
      <c r="D6" s="40" t="s">
        <v>547</v>
      </c>
      <c r="E6" s="40" t="s">
        <v>548</v>
      </c>
      <c r="F6" s="40" t="s">
        <v>549</v>
      </c>
      <c r="G6" s="40" t="s">
        <v>550</v>
      </c>
      <c r="H6" s="40">
        <v>89106</v>
      </c>
      <c r="I6" s="40" t="s">
        <v>551</v>
      </c>
      <c r="J6" s="41" t="s">
        <v>552</v>
      </c>
      <c r="O6" s="37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>
        <v>1</v>
      </c>
      <c r="AE6" s="42">
        <v>0</v>
      </c>
      <c r="AF6" s="36" t="s">
        <v>188</v>
      </c>
      <c r="AG6" s="43" t="s">
        <v>417</v>
      </c>
      <c r="AI6" s="43" t="s">
        <v>417</v>
      </c>
    </row>
    <row r="7" spans="1:1605">
      <c r="A7" s="20">
        <f t="shared" si="0"/>
        <v>4</v>
      </c>
      <c r="B7" s="47" t="s">
        <v>314</v>
      </c>
      <c r="C7" s="47" t="s">
        <v>315</v>
      </c>
      <c r="D7" s="47" t="s">
        <v>317</v>
      </c>
      <c r="E7" s="20" t="s">
        <v>318</v>
      </c>
      <c r="F7" s="20" t="s">
        <v>319</v>
      </c>
      <c r="G7" s="20" t="s">
        <v>42</v>
      </c>
      <c r="H7" s="20">
        <v>75357</v>
      </c>
      <c r="I7" s="20" t="s">
        <v>320</v>
      </c>
      <c r="J7" s="29" t="s">
        <v>316</v>
      </c>
      <c r="K7" s="20"/>
      <c r="L7" s="20"/>
      <c r="M7" s="20"/>
      <c r="N7" s="20"/>
      <c r="O7" s="30" t="s">
        <v>73</v>
      </c>
      <c r="P7" s="31"/>
      <c r="Q7" s="31"/>
      <c r="R7" s="31"/>
      <c r="S7" s="31"/>
      <c r="T7" s="52">
        <v>1</v>
      </c>
      <c r="U7" s="31"/>
      <c r="V7" s="31"/>
      <c r="W7" s="31"/>
      <c r="X7" s="31"/>
      <c r="Y7" s="31"/>
      <c r="Z7" s="31"/>
      <c r="AA7" s="31">
        <v>1</v>
      </c>
      <c r="AB7" s="31">
        <v>1</v>
      </c>
      <c r="AC7" s="31">
        <v>1</v>
      </c>
      <c r="AD7" s="31"/>
      <c r="AE7" s="32">
        <v>450</v>
      </c>
      <c r="AF7" s="20"/>
      <c r="AG7" s="11" t="s">
        <v>197</v>
      </c>
      <c r="AH7" s="11"/>
      <c r="AI7" s="11" t="s">
        <v>563</v>
      </c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  <c r="IW7" s="20"/>
      <c r="IX7" s="20"/>
      <c r="IY7" s="20"/>
      <c r="IZ7" s="20"/>
      <c r="JA7" s="20"/>
      <c r="JB7" s="20"/>
      <c r="JC7" s="20"/>
      <c r="JD7" s="20"/>
      <c r="JE7" s="20"/>
      <c r="JF7" s="20"/>
      <c r="JG7" s="20"/>
      <c r="JH7" s="20"/>
      <c r="JI7" s="20"/>
      <c r="JJ7" s="20"/>
      <c r="JK7" s="20"/>
      <c r="JL7" s="20"/>
      <c r="JM7" s="20"/>
      <c r="JN7" s="20"/>
      <c r="JO7" s="20"/>
      <c r="JP7" s="20"/>
      <c r="JQ7" s="20"/>
      <c r="JR7" s="20"/>
      <c r="JS7" s="20"/>
      <c r="JT7" s="20"/>
      <c r="JU7" s="20"/>
      <c r="JV7" s="20"/>
      <c r="JW7" s="20"/>
      <c r="JX7" s="20"/>
      <c r="JY7" s="20"/>
      <c r="JZ7" s="20"/>
      <c r="KA7" s="20"/>
      <c r="KB7" s="20"/>
      <c r="KC7" s="20"/>
      <c r="KD7" s="20"/>
      <c r="KE7" s="20"/>
      <c r="KF7" s="20"/>
      <c r="KG7" s="20"/>
      <c r="KH7" s="20"/>
      <c r="KI7" s="20"/>
      <c r="KJ7" s="20"/>
      <c r="KK7" s="20"/>
      <c r="KL7" s="20"/>
      <c r="KM7" s="20"/>
      <c r="KN7" s="20"/>
      <c r="KO7" s="20"/>
      <c r="KP7" s="20"/>
      <c r="KQ7" s="20"/>
      <c r="KR7" s="20"/>
      <c r="KS7" s="20"/>
      <c r="KT7" s="20"/>
      <c r="KU7" s="20"/>
      <c r="KV7" s="20"/>
      <c r="KW7" s="20"/>
      <c r="KX7" s="20"/>
      <c r="KY7" s="20"/>
      <c r="KZ7" s="20"/>
      <c r="LA7" s="20"/>
      <c r="LB7" s="20"/>
      <c r="LC7" s="20"/>
      <c r="LD7" s="20"/>
      <c r="LE7" s="20"/>
      <c r="LF7" s="20"/>
      <c r="LG7" s="20"/>
      <c r="LH7" s="20"/>
      <c r="LI7" s="20"/>
      <c r="LJ7" s="20"/>
      <c r="LK7" s="20"/>
      <c r="LL7" s="20"/>
      <c r="LM7" s="20"/>
      <c r="LN7" s="20"/>
      <c r="LO7" s="20"/>
      <c r="LP7" s="20"/>
      <c r="LQ7" s="20"/>
      <c r="LR7" s="20"/>
      <c r="LS7" s="20"/>
      <c r="LT7" s="20"/>
      <c r="LU7" s="20"/>
      <c r="LV7" s="20"/>
      <c r="LW7" s="20"/>
      <c r="LX7" s="20"/>
      <c r="LY7" s="20"/>
      <c r="LZ7" s="20"/>
      <c r="MA7" s="20"/>
      <c r="MB7" s="20"/>
      <c r="MC7" s="20"/>
      <c r="MD7" s="20"/>
      <c r="ME7" s="20"/>
      <c r="MF7" s="20"/>
      <c r="MG7" s="20"/>
      <c r="MH7" s="20"/>
      <c r="MI7" s="20"/>
      <c r="MJ7" s="20"/>
      <c r="MK7" s="20"/>
      <c r="ML7" s="20"/>
      <c r="MM7" s="20"/>
      <c r="MN7" s="20"/>
      <c r="MO7" s="20"/>
      <c r="MP7" s="20"/>
      <c r="MQ7" s="20"/>
      <c r="MR7" s="20"/>
      <c r="MS7" s="20"/>
      <c r="MT7" s="20"/>
      <c r="MU7" s="20"/>
      <c r="MV7" s="20"/>
      <c r="MW7" s="20"/>
      <c r="MX7" s="20"/>
      <c r="MY7" s="20"/>
      <c r="MZ7" s="20"/>
      <c r="NA7" s="20"/>
      <c r="NB7" s="20"/>
      <c r="NC7" s="20"/>
      <c r="ND7" s="20"/>
      <c r="NE7" s="20"/>
      <c r="NF7" s="20"/>
      <c r="NG7" s="20"/>
      <c r="NH7" s="20"/>
      <c r="NI7" s="20"/>
      <c r="NJ7" s="20"/>
      <c r="NK7" s="20"/>
      <c r="NL7" s="20"/>
      <c r="NM7" s="20"/>
      <c r="NN7" s="20"/>
      <c r="NO7" s="20"/>
      <c r="NP7" s="20"/>
      <c r="NQ7" s="20"/>
      <c r="NR7" s="20"/>
      <c r="NS7" s="20"/>
      <c r="NT7" s="20"/>
      <c r="NU7" s="20"/>
      <c r="NV7" s="20"/>
      <c r="NW7" s="20"/>
      <c r="NX7" s="20"/>
      <c r="NY7" s="20"/>
      <c r="NZ7" s="20"/>
      <c r="OA7" s="20"/>
      <c r="OB7" s="20"/>
      <c r="OC7" s="20"/>
      <c r="OD7" s="20"/>
      <c r="OE7" s="20"/>
      <c r="OF7" s="20"/>
      <c r="OG7" s="20"/>
      <c r="OH7" s="20"/>
      <c r="OI7" s="20"/>
      <c r="OJ7" s="20"/>
      <c r="OK7" s="20"/>
      <c r="OL7" s="20"/>
      <c r="OM7" s="20"/>
      <c r="ON7" s="20"/>
      <c r="OO7" s="20"/>
      <c r="OP7" s="20"/>
      <c r="OQ7" s="20"/>
      <c r="OR7" s="20"/>
      <c r="OS7" s="20"/>
      <c r="OT7" s="20"/>
      <c r="OU7" s="20"/>
      <c r="OV7" s="20"/>
      <c r="OW7" s="20"/>
      <c r="OX7" s="20"/>
      <c r="OY7" s="20"/>
      <c r="OZ7" s="20"/>
      <c r="PA7" s="20"/>
      <c r="PB7" s="20"/>
      <c r="PC7" s="20"/>
      <c r="PD7" s="20"/>
      <c r="PE7" s="20"/>
      <c r="PF7" s="20"/>
      <c r="PG7" s="20"/>
      <c r="PH7" s="20"/>
      <c r="PI7" s="20"/>
      <c r="PJ7" s="20"/>
      <c r="PK7" s="20"/>
      <c r="PL7" s="20"/>
      <c r="PM7" s="20"/>
      <c r="PN7" s="20"/>
      <c r="PO7" s="20"/>
      <c r="PP7" s="20"/>
      <c r="PQ7" s="20"/>
      <c r="PR7" s="20"/>
      <c r="PS7" s="20"/>
      <c r="PT7" s="20"/>
      <c r="PU7" s="20"/>
      <c r="PV7" s="20"/>
      <c r="PW7" s="20"/>
      <c r="PX7" s="20"/>
      <c r="PY7" s="20"/>
      <c r="PZ7" s="20"/>
      <c r="QA7" s="20"/>
      <c r="QB7" s="20"/>
      <c r="QC7" s="20"/>
      <c r="QD7" s="20"/>
      <c r="QE7" s="20"/>
      <c r="QF7" s="20"/>
      <c r="QG7" s="20"/>
      <c r="QH7" s="20"/>
      <c r="QI7" s="20"/>
      <c r="QJ7" s="20"/>
      <c r="QK7" s="20"/>
      <c r="QL7" s="20"/>
      <c r="QM7" s="20"/>
      <c r="QN7" s="20"/>
      <c r="QO7" s="20"/>
      <c r="QP7" s="20"/>
      <c r="QQ7" s="20"/>
      <c r="QR7" s="20"/>
      <c r="QS7" s="20"/>
      <c r="QT7" s="20"/>
      <c r="QU7" s="20"/>
      <c r="QV7" s="20"/>
      <c r="QW7" s="20"/>
      <c r="QX7" s="20"/>
      <c r="QY7" s="20"/>
      <c r="QZ7" s="20"/>
      <c r="RA7" s="20"/>
      <c r="RB7" s="20"/>
      <c r="RC7" s="20"/>
      <c r="RD7" s="20"/>
      <c r="RE7" s="20"/>
      <c r="RF7" s="20"/>
      <c r="RG7" s="20"/>
      <c r="RH7" s="20"/>
      <c r="RI7" s="20"/>
      <c r="RJ7" s="20"/>
      <c r="RK7" s="20"/>
      <c r="RL7" s="20"/>
      <c r="RM7" s="20"/>
      <c r="RN7" s="20"/>
      <c r="RO7" s="20"/>
      <c r="RP7" s="20"/>
      <c r="RQ7" s="20"/>
      <c r="RR7" s="20"/>
      <c r="RS7" s="20"/>
      <c r="RT7" s="20"/>
      <c r="RU7" s="20"/>
      <c r="RV7" s="20"/>
      <c r="RW7" s="20"/>
      <c r="RX7" s="20"/>
      <c r="RY7" s="20"/>
      <c r="RZ7" s="20"/>
      <c r="SA7" s="20"/>
      <c r="SB7" s="20"/>
      <c r="SC7" s="20"/>
      <c r="SD7" s="20"/>
      <c r="SE7" s="20"/>
      <c r="SF7" s="20"/>
      <c r="SG7" s="20"/>
      <c r="SH7" s="20"/>
      <c r="SI7" s="20"/>
      <c r="SJ7" s="20"/>
      <c r="SK7" s="20"/>
      <c r="SL7" s="20"/>
      <c r="SM7" s="20"/>
      <c r="SN7" s="20"/>
      <c r="SO7" s="20"/>
      <c r="SP7" s="20"/>
      <c r="SQ7" s="20"/>
      <c r="SR7" s="20"/>
      <c r="SS7" s="20"/>
      <c r="ST7" s="20"/>
      <c r="SU7" s="20"/>
      <c r="SV7" s="20"/>
      <c r="SW7" s="20"/>
      <c r="SX7" s="20"/>
      <c r="SY7" s="20"/>
      <c r="SZ7" s="20"/>
      <c r="TA7" s="20"/>
      <c r="TB7" s="20"/>
      <c r="TC7" s="20"/>
      <c r="TD7" s="20"/>
      <c r="TE7" s="20"/>
      <c r="TF7" s="20"/>
      <c r="TG7" s="20"/>
      <c r="TH7" s="20"/>
      <c r="TI7" s="20"/>
      <c r="TJ7" s="20"/>
      <c r="TK7" s="20"/>
      <c r="TL7" s="20"/>
      <c r="TM7" s="20"/>
      <c r="TN7" s="20"/>
      <c r="TO7" s="20"/>
      <c r="TP7" s="20"/>
      <c r="TQ7" s="20"/>
      <c r="TR7" s="20"/>
      <c r="TS7" s="20"/>
      <c r="TT7" s="20"/>
      <c r="TU7" s="20"/>
      <c r="TV7" s="20"/>
      <c r="TW7" s="20"/>
      <c r="TX7" s="20"/>
      <c r="TY7" s="20"/>
      <c r="TZ7" s="20"/>
      <c r="UA7" s="20"/>
      <c r="UB7" s="20"/>
      <c r="UC7" s="20"/>
      <c r="UD7" s="20"/>
      <c r="UE7" s="20"/>
      <c r="UF7" s="20"/>
      <c r="UG7" s="20"/>
      <c r="UH7" s="20"/>
      <c r="UI7" s="20"/>
      <c r="UJ7" s="20"/>
      <c r="UK7" s="20"/>
      <c r="UL7" s="20"/>
      <c r="UM7" s="20"/>
      <c r="UN7" s="20"/>
      <c r="UO7" s="20"/>
      <c r="UP7" s="20"/>
      <c r="UQ7" s="20"/>
      <c r="UR7" s="20"/>
      <c r="US7" s="20"/>
      <c r="UT7" s="20"/>
      <c r="UU7" s="20"/>
      <c r="UV7" s="20"/>
      <c r="UW7" s="20"/>
      <c r="UX7" s="20"/>
      <c r="UY7" s="20"/>
      <c r="UZ7" s="20"/>
      <c r="VA7" s="20"/>
      <c r="VB7" s="20"/>
      <c r="VC7" s="20"/>
      <c r="VD7" s="20"/>
      <c r="VE7" s="20"/>
      <c r="VF7" s="20"/>
      <c r="VG7" s="20"/>
      <c r="VH7" s="20"/>
      <c r="VI7" s="20"/>
      <c r="VJ7" s="20"/>
      <c r="VK7" s="20"/>
      <c r="VL7" s="20"/>
      <c r="VM7" s="20"/>
      <c r="VN7" s="20"/>
      <c r="VO7" s="20"/>
      <c r="VP7" s="20"/>
      <c r="VQ7" s="20"/>
      <c r="VR7" s="20"/>
      <c r="VS7" s="20"/>
      <c r="VT7" s="20"/>
      <c r="VU7" s="20"/>
      <c r="VV7" s="20"/>
      <c r="VW7" s="20"/>
      <c r="VX7" s="20"/>
      <c r="VY7" s="20"/>
      <c r="VZ7" s="20"/>
      <c r="WA7" s="20"/>
      <c r="WB7" s="20"/>
      <c r="WC7" s="20"/>
      <c r="WD7" s="20"/>
      <c r="WE7" s="20"/>
      <c r="WF7" s="20"/>
      <c r="WG7" s="20"/>
      <c r="WH7" s="20"/>
      <c r="WI7" s="20"/>
      <c r="WJ7" s="20"/>
      <c r="WK7" s="20"/>
      <c r="WL7" s="20"/>
      <c r="WM7" s="20"/>
      <c r="WN7" s="20"/>
      <c r="WO7" s="20"/>
      <c r="WP7" s="20"/>
      <c r="WQ7" s="20"/>
      <c r="WR7" s="20"/>
      <c r="WS7" s="20"/>
      <c r="WT7" s="20"/>
      <c r="WU7" s="20"/>
      <c r="WV7" s="20"/>
      <c r="WW7" s="20"/>
      <c r="WX7" s="20"/>
      <c r="WY7" s="20"/>
      <c r="WZ7" s="20"/>
      <c r="XA7" s="20"/>
      <c r="XB7" s="20"/>
      <c r="XC7" s="20"/>
      <c r="XD7" s="20"/>
      <c r="XE7" s="20"/>
      <c r="XF7" s="20"/>
      <c r="XG7" s="20"/>
      <c r="XH7" s="20"/>
      <c r="XI7" s="20"/>
      <c r="XJ7" s="20"/>
      <c r="XK7" s="20"/>
      <c r="XL7" s="20"/>
      <c r="XM7" s="20"/>
      <c r="XN7" s="20"/>
      <c r="XO7" s="20"/>
      <c r="XP7" s="20"/>
      <c r="XQ7" s="20"/>
      <c r="XR7" s="20"/>
      <c r="XS7" s="20"/>
      <c r="XT7" s="20"/>
      <c r="XU7" s="20"/>
      <c r="XV7" s="20"/>
      <c r="XW7" s="20"/>
      <c r="XX7" s="20"/>
      <c r="XY7" s="20"/>
      <c r="XZ7" s="20"/>
      <c r="YA7" s="20"/>
      <c r="YB7" s="20"/>
      <c r="YC7" s="20"/>
      <c r="YD7" s="20"/>
      <c r="YE7" s="20"/>
      <c r="YF7" s="20"/>
      <c r="YG7" s="20"/>
      <c r="YH7" s="20"/>
      <c r="YI7" s="20"/>
      <c r="YJ7" s="20"/>
      <c r="YK7" s="20"/>
      <c r="YL7" s="20"/>
      <c r="YM7" s="20"/>
      <c r="YN7" s="20"/>
      <c r="YO7" s="20"/>
      <c r="YP7" s="20"/>
      <c r="YQ7" s="20"/>
      <c r="YR7" s="20"/>
      <c r="YS7" s="20"/>
      <c r="YT7" s="20"/>
      <c r="YU7" s="20"/>
      <c r="YV7" s="20"/>
      <c r="YW7" s="20"/>
      <c r="YX7" s="20"/>
      <c r="YY7" s="20"/>
      <c r="YZ7" s="20"/>
      <c r="ZA7" s="20"/>
      <c r="ZB7" s="20"/>
      <c r="ZC7" s="20"/>
      <c r="ZD7" s="20"/>
      <c r="ZE7" s="20"/>
      <c r="ZF7" s="20"/>
      <c r="ZG7" s="20"/>
      <c r="ZH7" s="20"/>
      <c r="ZI7" s="20"/>
      <c r="ZJ7" s="20"/>
      <c r="ZK7" s="20"/>
      <c r="ZL7" s="20"/>
      <c r="ZM7" s="20"/>
      <c r="ZN7" s="20"/>
      <c r="ZO7" s="20"/>
      <c r="ZP7" s="20"/>
      <c r="ZQ7" s="20"/>
      <c r="ZR7" s="20"/>
      <c r="ZS7" s="20"/>
      <c r="ZT7" s="20"/>
      <c r="ZU7" s="20"/>
      <c r="ZV7" s="20"/>
      <c r="ZW7" s="20"/>
      <c r="ZX7" s="20"/>
      <c r="ZY7" s="20"/>
      <c r="ZZ7" s="20"/>
      <c r="AAA7" s="20"/>
      <c r="AAB7" s="20"/>
      <c r="AAC7" s="20"/>
      <c r="AAD7" s="20"/>
      <c r="AAE7" s="20"/>
      <c r="AAF7" s="20"/>
      <c r="AAG7" s="20"/>
      <c r="AAH7" s="20"/>
      <c r="AAI7" s="20"/>
      <c r="AAJ7" s="20"/>
      <c r="AAK7" s="20"/>
      <c r="AAL7" s="20"/>
      <c r="AAM7" s="20"/>
      <c r="AAN7" s="20"/>
      <c r="AAO7" s="20"/>
      <c r="AAP7" s="20"/>
      <c r="AAQ7" s="20"/>
      <c r="AAR7" s="20"/>
      <c r="AAS7" s="20"/>
      <c r="AAT7" s="20"/>
      <c r="AAU7" s="20"/>
      <c r="AAV7" s="20"/>
      <c r="AAW7" s="20"/>
      <c r="AAX7" s="20"/>
      <c r="AAY7" s="20"/>
      <c r="AAZ7" s="20"/>
      <c r="ABA7" s="20"/>
      <c r="ABB7" s="20"/>
      <c r="ABC7" s="20"/>
      <c r="ABD7" s="20"/>
      <c r="ABE7" s="20"/>
      <c r="ABF7" s="20"/>
      <c r="ABG7" s="20"/>
      <c r="ABH7" s="20"/>
      <c r="ABI7" s="20"/>
      <c r="ABJ7" s="20"/>
      <c r="ABK7" s="20"/>
      <c r="ABL7" s="20"/>
      <c r="ABM7" s="20"/>
      <c r="ABN7" s="20"/>
      <c r="ABO7" s="20"/>
      <c r="ABP7" s="20"/>
      <c r="ABQ7" s="20"/>
      <c r="ABR7" s="20"/>
      <c r="ABS7" s="20"/>
      <c r="ABT7" s="20"/>
      <c r="ABU7" s="20"/>
      <c r="ABV7" s="20"/>
      <c r="ABW7" s="20"/>
      <c r="ABX7" s="20"/>
      <c r="ABY7" s="20"/>
      <c r="ABZ7" s="20"/>
      <c r="ACA7" s="20"/>
      <c r="ACB7" s="20"/>
      <c r="ACC7" s="20"/>
      <c r="ACD7" s="20"/>
      <c r="ACE7" s="20"/>
      <c r="ACF7" s="20"/>
      <c r="ACG7" s="20"/>
      <c r="ACH7" s="20"/>
      <c r="ACI7" s="20"/>
      <c r="ACJ7" s="20"/>
      <c r="ACK7" s="20"/>
      <c r="ACL7" s="20"/>
      <c r="ACM7" s="20"/>
      <c r="ACN7" s="20"/>
      <c r="ACO7" s="20"/>
      <c r="ACP7" s="20"/>
      <c r="ACQ7" s="20"/>
      <c r="ACR7" s="20"/>
      <c r="ACS7" s="20"/>
      <c r="ACT7" s="20"/>
      <c r="ACU7" s="20"/>
      <c r="ACV7" s="20"/>
      <c r="ACW7" s="20"/>
      <c r="ACX7" s="20"/>
      <c r="ACY7" s="20"/>
      <c r="ACZ7" s="20"/>
      <c r="ADA7" s="20"/>
      <c r="ADB7" s="20"/>
      <c r="ADC7" s="20"/>
      <c r="ADD7" s="20"/>
      <c r="ADE7" s="20"/>
      <c r="ADF7" s="20"/>
      <c r="ADG7" s="20"/>
      <c r="ADH7" s="20"/>
      <c r="ADI7" s="20"/>
      <c r="ADJ7" s="20"/>
      <c r="ADK7" s="20"/>
      <c r="ADL7" s="20"/>
      <c r="ADM7" s="20"/>
      <c r="ADN7" s="20"/>
      <c r="ADO7" s="20"/>
      <c r="ADP7" s="20"/>
      <c r="ADQ7" s="20"/>
      <c r="ADR7" s="20"/>
      <c r="ADS7" s="20"/>
      <c r="ADT7" s="20"/>
      <c r="ADU7" s="20"/>
      <c r="ADV7" s="20"/>
      <c r="ADW7" s="20"/>
      <c r="ADX7" s="20"/>
      <c r="ADY7" s="20"/>
      <c r="ADZ7" s="20"/>
      <c r="AEA7" s="20"/>
      <c r="AEB7" s="20"/>
      <c r="AEC7" s="20"/>
      <c r="AED7" s="20"/>
      <c r="AEE7" s="20"/>
      <c r="AEF7" s="20"/>
      <c r="AEG7" s="20"/>
      <c r="AEH7" s="20"/>
      <c r="AEI7" s="20"/>
      <c r="AEJ7" s="20"/>
      <c r="AEK7" s="20"/>
      <c r="AEL7" s="20"/>
      <c r="AEM7" s="20"/>
      <c r="AEN7" s="20"/>
      <c r="AEO7" s="20"/>
      <c r="AEP7" s="20"/>
      <c r="AEQ7" s="20"/>
      <c r="AER7" s="20"/>
      <c r="AES7" s="20"/>
      <c r="AET7" s="20"/>
      <c r="AEU7" s="20"/>
      <c r="AEV7" s="20"/>
      <c r="AEW7" s="20"/>
      <c r="AEX7" s="20"/>
      <c r="AEY7" s="20"/>
      <c r="AEZ7" s="20"/>
      <c r="AFA7" s="20"/>
      <c r="AFB7" s="20"/>
      <c r="AFC7" s="20"/>
      <c r="AFD7" s="20"/>
      <c r="AFE7" s="20"/>
      <c r="AFF7" s="20"/>
      <c r="AFG7" s="20"/>
      <c r="AFH7" s="20"/>
      <c r="AFI7" s="20"/>
      <c r="AFJ7" s="20"/>
      <c r="AFK7" s="20"/>
      <c r="AFL7" s="20"/>
      <c r="AFM7" s="20"/>
      <c r="AFN7" s="20"/>
      <c r="AFO7" s="20"/>
      <c r="AFP7" s="20"/>
      <c r="AFQ7" s="20"/>
      <c r="AFR7" s="20"/>
      <c r="AFS7" s="20"/>
      <c r="AFT7" s="20"/>
      <c r="AFU7" s="20"/>
      <c r="AFV7" s="20"/>
      <c r="AFW7" s="20"/>
      <c r="AFX7" s="20"/>
      <c r="AFY7" s="20"/>
      <c r="AFZ7" s="20"/>
      <c r="AGA7" s="20"/>
      <c r="AGB7" s="20"/>
      <c r="AGC7" s="20"/>
      <c r="AGD7" s="20"/>
      <c r="AGE7" s="20"/>
      <c r="AGF7" s="20"/>
      <c r="AGG7" s="20"/>
      <c r="AGH7" s="20"/>
      <c r="AGI7" s="20"/>
      <c r="AGJ7" s="20"/>
      <c r="AGK7" s="20"/>
      <c r="AGL7" s="20"/>
      <c r="AGM7" s="20"/>
      <c r="AGN7" s="20"/>
      <c r="AGO7" s="20"/>
      <c r="AGP7" s="20"/>
      <c r="AGQ7" s="20"/>
      <c r="AGR7" s="20"/>
      <c r="AGS7" s="20"/>
      <c r="AGT7" s="20"/>
      <c r="AGU7" s="20"/>
      <c r="AGV7" s="20"/>
      <c r="AGW7" s="20"/>
      <c r="AGX7" s="20"/>
      <c r="AGY7" s="20"/>
      <c r="AGZ7" s="20"/>
      <c r="AHA7" s="20"/>
      <c r="AHB7" s="20"/>
      <c r="AHC7" s="20"/>
      <c r="AHD7" s="20"/>
      <c r="AHE7" s="20"/>
      <c r="AHF7" s="20"/>
      <c r="AHG7" s="20"/>
      <c r="AHH7" s="20"/>
      <c r="AHI7" s="20"/>
      <c r="AHJ7" s="20"/>
      <c r="AHK7" s="20"/>
      <c r="AHL7" s="20"/>
      <c r="AHM7" s="20"/>
      <c r="AHN7" s="20"/>
      <c r="AHO7" s="20"/>
      <c r="AHP7" s="20"/>
      <c r="AHQ7" s="20"/>
      <c r="AHR7" s="20"/>
      <c r="AHS7" s="20"/>
      <c r="AHT7" s="20"/>
      <c r="AHU7" s="20"/>
      <c r="AHV7" s="20"/>
      <c r="AHW7" s="20"/>
      <c r="AHX7" s="20"/>
      <c r="AHY7" s="20"/>
      <c r="AHZ7" s="20"/>
      <c r="AIA7" s="20"/>
      <c r="AIB7" s="20"/>
      <c r="AIC7" s="20"/>
      <c r="AID7" s="20"/>
      <c r="AIE7" s="20"/>
      <c r="AIF7" s="20"/>
      <c r="AIG7" s="20"/>
      <c r="AIH7" s="20"/>
      <c r="AII7" s="20"/>
      <c r="AIJ7" s="20"/>
      <c r="AIK7" s="20"/>
      <c r="AIL7" s="20"/>
      <c r="AIM7" s="20"/>
      <c r="AIN7" s="20"/>
      <c r="AIO7" s="20"/>
      <c r="AIP7" s="20"/>
      <c r="AIQ7" s="20"/>
      <c r="AIR7" s="20"/>
      <c r="AIS7" s="20"/>
      <c r="AIT7" s="20"/>
      <c r="AIU7" s="20"/>
      <c r="AIV7" s="20"/>
      <c r="AIW7" s="20"/>
      <c r="AIX7" s="20"/>
      <c r="AIY7" s="20"/>
      <c r="AIZ7" s="20"/>
      <c r="AJA7" s="20"/>
      <c r="AJB7" s="20"/>
      <c r="AJC7" s="20"/>
      <c r="AJD7" s="20"/>
      <c r="AJE7" s="20"/>
      <c r="AJF7" s="20"/>
      <c r="AJG7" s="20"/>
      <c r="AJH7" s="20"/>
      <c r="AJI7" s="20"/>
      <c r="AJJ7" s="20"/>
      <c r="AJK7" s="20"/>
      <c r="AJL7" s="20"/>
      <c r="AJM7" s="20"/>
      <c r="AJN7" s="20"/>
      <c r="AJO7" s="20"/>
      <c r="AJP7" s="20"/>
      <c r="AJQ7" s="20"/>
      <c r="AJR7" s="20"/>
      <c r="AJS7" s="20"/>
      <c r="AJT7" s="20"/>
      <c r="AJU7" s="20"/>
      <c r="AJV7" s="20"/>
      <c r="AJW7" s="20"/>
      <c r="AJX7" s="20"/>
      <c r="AJY7" s="20"/>
      <c r="AJZ7" s="20"/>
      <c r="AKA7" s="20"/>
      <c r="AKB7" s="20"/>
      <c r="AKC7" s="20"/>
      <c r="AKD7" s="20"/>
      <c r="AKE7" s="20"/>
      <c r="AKF7" s="20"/>
      <c r="AKG7" s="20"/>
      <c r="AKH7" s="20"/>
      <c r="AKI7" s="20"/>
      <c r="AKJ7" s="20"/>
      <c r="AKK7" s="20"/>
      <c r="AKL7" s="20"/>
      <c r="AKM7" s="20"/>
      <c r="AKN7" s="20"/>
      <c r="AKO7" s="20"/>
      <c r="AKP7" s="20"/>
      <c r="AKQ7" s="20"/>
      <c r="AKR7" s="20"/>
      <c r="AKS7" s="20"/>
      <c r="AKT7" s="20"/>
      <c r="AKU7" s="20"/>
      <c r="AKV7" s="20"/>
      <c r="AKW7" s="20"/>
      <c r="AKX7" s="20"/>
      <c r="AKY7" s="20"/>
      <c r="AKZ7" s="20"/>
      <c r="ALA7" s="20"/>
      <c r="ALB7" s="20"/>
      <c r="ALC7" s="20"/>
      <c r="ALD7" s="20"/>
      <c r="ALE7" s="20"/>
      <c r="ALF7" s="20"/>
      <c r="ALG7" s="20"/>
      <c r="ALH7" s="20"/>
      <c r="ALI7" s="20"/>
      <c r="ALJ7" s="20"/>
      <c r="ALK7" s="20"/>
      <c r="ALL7" s="20"/>
      <c r="ALM7" s="20"/>
      <c r="ALN7" s="20"/>
      <c r="ALO7" s="20"/>
      <c r="ALP7" s="20"/>
      <c r="ALQ7" s="20"/>
      <c r="ALR7" s="20"/>
      <c r="ALS7" s="20"/>
      <c r="ALT7" s="20"/>
      <c r="ALU7" s="20"/>
      <c r="ALV7" s="20"/>
      <c r="ALW7" s="20"/>
      <c r="ALX7" s="20"/>
      <c r="ALY7" s="20"/>
      <c r="ALZ7" s="20"/>
      <c r="AMA7" s="20"/>
      <c r="AMB7" s="20"/>
      <c r="AMC7" s="20"/>
      <c r="AMD7" s="20"/>
      <c r="AME7" s="20"/>
      <c r="AMF7" s="20"/>
      <c r="AMG7" s="20"/>
      <c r="AMH7" s="20"/>
      <c r="AMI7" s="20"/>
      <c r="AMJ7" s="20"/>
      <c r="AMK7" s="20"/>
      <c r="AML7" s="20"/>
      <c r="AMM7" s="20"/>
      <c r="AMN7" s="20"/>
      <c r="AMO7" s="20"/>
      <c r="AMP7" s="20"/>
      <c r="AMQ7" s="20"/>
      <c r="AMR7" s="20"/>
      <c r="AMS7" s="20"/>
      <c r="AMT7" s="20"/>
      <c r="AMU7" s="20"/>
      <c r="AMV7" s="20"/>
      <c r="AMW7" s="20"/>
      <c r="AMX7" s="20"/>
      <c r="AMY7" s="20"/>
      <c r="AMZ7" s="20"/>
      <c r="ANA7" s="20"/>
      <c r="ANB7" s="20"/>
      <c r="ANC7" s="20"/>
      <c r="AND7" s="20"/>
      <c r="ANE7" s="20"/>
      <c r="ANF7" s="20"/>
      <c r="ANG7" s="20"/>
      <c r="ANH7" s="20"/>
      <c r="ANI7" s="20"/>
      <c r="ANJ7" s="20"/>
      <c r="ANK7" s="20"/>
      <c r="ANL7" s="20"/>
      <c r="ANM7" s="20"/>
      <c r="ANN7" s="20"/>
      <c r="ANO7" s="20"/>
      <c r="ANP7" s="20"/>
      <c r="ANQ7" s="20"/>
      <c r="ANR7" s="20"/>
      <c r="ANS7" s="20"/>
      <c r="ANT7" s="20"/>
      <c r="ANU7" s="20"/>
      <c r="ANV7" s="20"/>
      <c r="ANW7" s="20"/>
      <c r="ANX7" s="20"/>
      <c r="ANY7" s="20"/>
      <c r="ANZ7" s="20"/>
      <c r="AOA7" s="20"/>
      <c r="AOB7" s="20"/>
      <c r="AOC7" s="20"/>
      <c r="AOD7" s="20"/>
      <c r="AOE7" s="20"/>
      <c r="AOF7" s="20"/>
      <c r="AOG7" s="20"/>
      <c r="AOH7" s="20"/>
      <c r="AOI7" s="20"/>
      <c r="AOJ7" s="20"/>
      <c r="AOK7" s="20"/>
      <c r="AOL7" s="20"/>
      <c r="AOM7" s="20"/>
      <c r="AON7" s="20"/>
      <c r="AOO7" s="20"/>
      <c r="AOP7" s="20"/>
      <c r="AOQ7" s="20"/>
      <c r="AOR7" s="20"/>
      <c r="AOS7" s="20"/>
      <c r="AOT7" s="20"/>
      <c r="AOU7" s="20"/>
      <c r="AOV7" s="20"/>
      <c r="AOW7" s="20"/>
      <c r="AOX7" s="20"/>
      <c r="AOY7" s="20"/>
      <c r="AOZ7" s="20"/>
      <c r="APA7" s="20"/>
      <c r="APB7" s="20"/>
      <c r="APC7" s="20"/>
      <c r="APD7" s="20"/>
      <c r="APE7" s="20"/>
      <c r="APF7" s="20"/>
      <c r="APG7" s="20"/>
      <c r="APH7" s="20"/>
      <c r="API7" s="20"/>
      <c r="APJ7" s="20"/>
      <c r="APK7" s="20"/>
      <c r="APL7" s="20"/>
      <c r="APM7" s="20"/>
      <c r="APN7" s="20"/>
      <c r="APO7" s="20"/>
      <c r="APP7" s="20"/>
      <c r="APQ7" s="20"/>
      <c r="APR7" s="20"/>
      <c r="APS7" s="20"/>
      <c r="APT7" s="20"/>
      <c r="APU7" s="20"/>
      <c r="APV7" s="20"/>
      <c r="APW7" s="20"/>
      <c r="APX7" s="20"/>
      <c r="APY7" s="20"/>
      <c r="APZ7" s="20"/>
      <c r="AQA7" s="20"/>
      <c r="AQB7" s="20"/>
      <c r="AQC7" s="20"/>
      <c r="AQD7" s="20"/>
      <c r="AQE7" s="20"/>
      <c r="AQF7" s="20"/>
      <c r="AQG7" s="20"/>
      <c r="AQH7" s="20"/>
      <c r="AQI7" s="20"/>
      <c r="AQJ7" s="20"/>
      <c r="AQK7" s="20"/>
      <c r="AQL7" s="20"/>
      <c r="AQM7" s="20"/>
      <c r="AQN7" s="20"/>
      <c r="AQO7" s="20"/>
      <c r="AQP7" s="20"/>
      <c r="AQQ7" s="20"/>
      <c r="AQR7" s="20"/>
      <c r="AQS7" s="20"/>
      <c r="AQT7" s="20"/>
      <c r="AQU7" s="20"/>
      <c r="AQV7" s="20"/>
      <c r="AQW7" s="20"/>
      <c r="AQX7" s="20"/>
      <c r="AQY7" s="20"/>
      <c r="AQZ7" s="20"/>
      <c r="ARA7" s="20"/>
      <c r="ARB7" s="20"/>
      <c r="ARC7" s="20"/>
      <c r="ARD7" s="20"/>
      <c r="ARE7" s="20"/>
      <c r="ARF7" s="20"/>
      <c r="ARG7" s="20"/>
      <c r="ARH7" s="20"/>
      <c r="ARI7" s="20"/>
      <c r="ARJ7" s="20"/>
      <c r="ARK7" s="20"/>
      <c r="ARL7" s="20"/>
      <c r="ARM7" s="20"/>
      <c r="ARN7" s="20"/>
      <c r="ARO7" s="20"/>
      <c r="ARP7" s="20"/>
      <c r="ARQ7" s="20"/>
      <c r="ARR7" s="20"/>
      <c r="ARS7" s="20"/>
      <c r="ART7" s="20"/>
      <c r="ARU7" s="20"/>
      <c r="ARV7" s="20"/>
      <c r="ARW7" s="20"/>
      <c r="ARX7" s="20"/>
      <c r="ARY7" s="20"/>
      <c r="ARZ7" s="20"/>
      <c r="ASA7" s="20"/>
      <c r="ASB7" s="20"/>
      <c r="ASC7" s="20"/>
      <c r="ASD7" s="20"/>
      <c r="ASE7" s="20"/>
      <c r="ASF7" s="20"/>
      <c r="ASG7" s="20"/>
      <c r="ASH7" s="20"/>
      <c r="ASI7" s="20"/>
      <c r="ASJ7" s="20"/>
      <c r="ASK7" s="20"/>
      <c r="ASL7" s="20"/>
      <c r="ASM7" s="20"/>
      <c r="ASN7" s="20"/>
      <c r="ASO7" s="20"/>
      <c r="ASP7" s="20"/>
      <c r="ASQ7" s="20"/>
      <c r="ASR7" s="20"/>
      <c r="ASS7" s="20"/>
      <c r="AST7" s="20"/>
      <c r="ASU7" s="20"/>
      <c r="ASV7" s="20"/>
      <c r="ASW7" s="20"/>
      <c r="ASX7" s="20"/>
      <c r="ASY7" s="20"/>
      <c r="ASZ7" s="20"/>
      <c r="ATA7" s="20"/>
      <c r="ATB7" s="20"/>
      <c r="ATC7" s="20"/>
      <c r="ATD7" s="20"/>
      <c r="ATE7" s="20"/>
      <c r="ATF7" s="20"/>
      <c r="ATG7" s="20"/>
      <c r="ATH7" s="20"/>
      <c r="ATI7" s="20"/>
      <c r="ATJ7" s="20"/>
      <c r="ATK7" s="20"/>
      <c r="ATL7" s="20"/>
      <c r="ATM7" s="20"/>
      <c r="ATN7" s="20"/>
      <c r="ATO7" s="20"/>
      <c r="ATP7" s="20"/>
      <c r="ATQ7" s="20"/>
      <c r="ATR7" s="20"/>
      <c r="ATS7" s="20"/>
      <c r="ATT7" s="20"/>
      <c r="ATU7" s="20"/>
      <c r="ATV7" s="20"/>
      <c r="ATW7" s="20"/>
      <c r="ATX7" s="20"/>
      <c r="ATY7" s="20"/>
      <c r="ATZ7" s="20"/>
      <c r="AUA7" s="20"/>
      <c r="AUB7" s="20"/>
      <c r="AUC7" s="20"/>
      <c r="AUD7" s="20"/>
      <c r="AUE7" s="20"/>
      <c r="AUF7" s="20"/>
      <c r="AUG7" s="20"/>
      <c r="AUH7" s="20"/>
      <c r="AUI7" s="20"/>
      <c r="AUJ7" s="20"/>
      <c r="AUK7" s="20"/>
      <c r="AUL7" s="20"/>
      <c r="AUM7" s="20"/>
      <c r="AUN7" s="20"/>
      <c r="AUO7" s="20"/>
      <c r="AUP7" s="20"/>
      <c r="AUQ7" s="20"/>
      <c r="AUR7" s="20"/>
      <c r="AUS7" s="20"/>
      <c r="AUT7" s="20"/>
      <c r="AUU7" s="20"/>
      <c r="AUV7" s="20"/>
      <c r="AUW7" s="20"/>
      <c r="AUX7" s="20"/>
      <c r="AUY7" s="20"/>
      <c r="AUZ7" s="20"/>
      <c r="AVA7" s="20"/>
      <c r="AVB7" s="20"/>
      <c r="AVC7" s="20"/>
      <c r="AVD7" s="20"/>
      <c r="AVE7" s="20"/>
      <c r="AVF7" s="20"/>
      <c r="AVG7" s="20"/>
      <c r="AVH7" s="20"/>
      <c r="AVI7" s="20"/>
      <c r="AVJ7" s="20"/>
      <c r="AVK7" s="20"/>
      <c r="AVL7" s="20"/>
      <c r="AVM7" s="20"/>
      <c r="AVN7" s="20"/>
      <c r="AVO7" s="20"/>
      <c r="AVP7" s="20"/>
      <c r="AVQ7" s="20"/>
      <c r="AVR7" s="20"/>
      <c r="AVS7" s="20"/>
      <c r="AVT7" s="20"/>
      <c r="AVU7" s="20"/>
      <c r="AVV7" s="20"/>
      <c r="AVW7" s="20"/>
      <c r="AVX7" s="20"/>
      <c r="AVY7" s="20"/>
      <c r="AVZ7" s="20"/>
      <c r="AWA7" s="20"/>
      <c r="AWB7" s="20"/>
      <c r="AWC7" s="20"/>
      <c r="AWD7" s="20"/>
      <c r="AWE7" s="20"/>
      <c r="AWF7" s="20"/>
      <c r="AWG7" s="20"/>
      <c r="AWH7" s="20"/>
      <c r="AWI7" s="20"/>
      <c r="AWJ7" s="20"/>
      <c r="AWK7" s="20"/>
      <c r="AWL7" s="20"/>
      <c r="AWM7" s="20"/>
      <c r="AWN7" s="20"/>
      <c r="AWO7" s="20"/>
      <c r="AWP7" s="20"/>
      <c r="AWQ7" s="20"/>
      <c r="AWR7" s="20"/>
      <c r="AWS7" s="20"/>
      <c r="AWT7" s="20"/>
      <c r="AWU7" s="20"/>
      <c r="AWV7" s="20"/>
      <c r="AWW7" s="20"/>
      <c r="AWX7" s="20"/>
      <c r="AWY7" s="20"/>
      <c r="AWZ7" s="20"/>
      <c r="AXA7" s="20"/>
      <c r="AXB7" s="20"/>
      <c r="AXC7" s="20"/>
      <c r="AXD7" s="20"/>
      <c r="AXE7" s="20"/>
      <c r="AXF7" s="20"/>
      <c r="AXG7" s="20"/>
      <c r="AXH7" s="20"/>
      <c r="AXI7" s="20"/>
      <c r="AXJ7" s="20"/>
      <c r="AXK7" s="20"/>
      <c r="AXL7" s="20"/>
      <c r="AXM7" s="20"/>
      <c r="AXN7" s="20"/>
      <c r="AXO7" s="20"/>
      <c r="AXP7" s="20"/>
      <c r="AXQ7" s="20"/>
      <c r="AXR7" s="20"/>
      <c r="AXS7" s="20"/>
      <c r="AXT7" s="20"/>
      <c r="AXU7" s="20"/>
      <c r="AXV7" s="20"/>
      <c r="AXW7" s="20"/>
      <c r="AXX7" s="20"/>
      <c r="AXY7" s="20"/>
      <c r="AXZ7" s="20"/>
      <c r="AYA7" s="20"/>
      <c r="AYB7" s="20"/>
      <c r="AYC7" s="20"/>
      <c r="AYD7" s="20"/>
      <c r="AYE7" s="20"/>
      <c r="AYF7" s="20"/>
      <c r="AYG7" s="20"/>
      <c r="AYH7" s="20"/>
      <c r="AYI7" s="20"/>
      <c r="AYJ7" s="20"/>
      <c r="AYK7" s="20"/>
      <c r="AYL7" s="20"/>
      <c r="AYM7" s="20"/>
      <c r="AYN7" s="20"/>
      <c r="AYO7" s="20"/>
      <c r="AYP7" s="20"/>
      <c r="AYQ7" s="20"/>
      <c r="AYR7" s="20"/>
      <c r="AYS7" s="20"/>
      <c r="AYT7" s="20"/>
      <c r="AYU7" s="20"/>
      <c r="AYV7" s="20"/>
      <c r="AYW7" s="20"/>
      <c r="AYX7" s="20"/>
      <c r="AYY7" s="20"/>
      <c r="AYZ7" s="20"/>
      <c r="AZA7" s="20"/>
      <c r="AZB7" s="20"/>
      <c r="AZC7" s="20"/>
      <c r="AZD7" s="20"/>
      <c r="AZE7" s="20"/>
      <c r="AZF7" s="20"/>
      <c r="AZG7" s="20"/>
      <c r="AZH7" s="20"/>
      <c r="AZI7" s="20"/>
      <c r="AZJ7" s="20"/>
      <c r="AZK7" s="20"/>
      <c r="AZL7" s="20"/>
      <c r="AZM7" s="20"/>
      <c r="AZN7" s="20"/>
      <c r="AZO7" s="20"/>
      <c r="AZP7" s="20"/>
      <c r="AZQ7" s="20"/>
      <c r="AZR7" s="20"/>
      <c r="AZS7" s="20"/>
      <c r="AZT7" s="20"/>
      <c r="AZU7" s="20"/>
      <c r="AZV7" s="20"/>
      <c r="AZW7" s="20"/>
      <c r="AZX7" s="20"/>
      <c r="AZY7" s="20"/>
      <c r="AZZ7" s="20"/>
      <c r="BAA7" s="20"/>
      <c r="BAB7" s="20"/>
      <c r="BAC7" s="20"/>
      <c r="BAD7" s="20"/>
      <c r="BAE7" s="20"/>
      <c r="BAF7" s="20"/>
      <c r="BAG7" s="20"/>
      <c r="BAH7" s="20"/>
      <c r="BAI7" s="20"/>
      <c r="BAJ7" s="20"/>
      <c r="BAK7" s="20"/>
      <c r="BAL7" s="20"/>
      <c r="BAM7" s="20"/>
      <c r="BAN7" s="20"/>
      <c r="BAO7" s="20"/>
      <c r="BAP7" s="20"/>
      <c r="BAQ7" s="20"/>
      <c r="BAR7" s="20"/>
      <c r="BAS7" s="20"/>
      <c r="BAT7" s="20"/>
      <c r="BAU7" s="20"/>
      <c r="BAV7" s="20"/>
      <c r="BAW7" s="20"/>
      <c r="BAX7" s="20"/>
      <c r="BAY7" s="20"/>
      <c r="BAZ7" s="20"/>
      <c r="BBA7" s="20"/>
      <c r="BBB7" s="20"/>
      <c r="BBC7" s="20"/>
      <c r="BBD7" s="20"/>
      <c r="BBE7" s="20"/>
      <c r="BBF7" s="20"/>
      <c r="BBG7" s="20"/>
      <c r="BBH7" s="20"/>
      <c r="BBI7" s="20"/>
      <c r="BBJ7" s="20"/>
      <c r="BBK7" s="20"/>
      <c r="BBL7" s="20"/>
      <c r="BBM7" s="20"/>
      <c r="BBN7" s="20"/>
      <c r="BBO7" s="20"/>
      <c r="BBP7" s="20"/>
      <c r="BBQ7" s="20"/>
      <c r="BBR7" s="20"/>
      <c r="BBS7" s="20"/>
      <c r="BBT7" s="20"/>
      <c r="BBU7" s="20"/>
      <c r="BBV7" s="20"/>
      <c r="BBW7" s="20"/>
      <c r="BBX7" s="20"/>
      <c r="BBY7" s="20"/>
      <c r="BBZ7" s="20"/>
      <c r="BCA7" s="20"/>
      <c r="BCB7" s="20"/>
      <c r="BCC7" s="20"/>
      <c r="BCD7" s="20"/>
      <c r="BCE7" s="20"/>
      <c r="BCF7" s="20"/>
      <c r="BCG7" s="20"/>
      <c r="BCH7" s="20"/>
      <c r="BCI7" s="20"/>
      <c r="BCJ7" s="20"/>
      <c r="BCK7" s="20"/>
      <c r="BCL7" s="20"/>
      <c r="BCM7" s="20"/>
      <c r="BCN7" s="20"/>
      <c r="BCO7" s="20"/>
      <c r="BCP7" s="20"/>
      <c r="BCQ7" s="20"/>
      <c r="BCR7" s="20"/>
      <c r="BCS7" s="20"/>
      <c r="BCT7" s="20"/>
      <c r="BCU7" s="20"/>
      <c r="BCV7" s="20"/>
      <c r="BCW7" s="20"/>
      <c r="BCX7" s="20"/>
      <c r="BCY7" s="20"/>
      <c r="BCZ7" s="20"/>
      <c r="BDA7" s="20"/>
      <c r="BDB7" s="20"/>
      <c r="BDC7" s="20"/>
      <c r="BDD7" s="20"/>
      <c r="BDE7" s="20"/>
      <c r="BDF7" s="20"/>
      <c r="BDG7" s="20"/>
      <c r="BDH7" s="20"/>
      <c r="BDI7" s="20"/>
      <c r="BDJ7" s="20"/>
      <c r="BDK7" s="20"/>
      <c r="BDL7" s="20"/>
      <c r="BDM7" s="20"/>
      <c r="BDN7" s="20"/>
      <c r="BDO7" s="20"/>
      <c r="BDP7" s="20"/>
      <c r="BDQ7" s="20"/>
      <c r="BDR7" s="20"/>
      <c r="BDS7" s="20"/>
      <c r="BDT7" s="20"/>
      <c r="BDU7" s="20"/>
      <c r="BDV7" s="20"/>
      <c r="BDW7" s="20"/>
      <c r="BDX7" s="20"/>
      <c r="BDY7" s="20"/>
      <c r="BDZ7" s="20"/>
      <c r="BEA7" s="20"/>
      <c r="BEB7" s="20"/>
      <c r="BEC7" s="20"/>
      <c r="BED7" s="20"/>
      <c r="BEE7" s="20"/>
      <c r="BEF7" s="20"/>
      <c r="BEG7" s="20"/>
      <c r="BEH7" s="20"/>
      <c r="BEI7" s="20"/>
      <c r="BEJ7" s="20"/>
      <c r="BEK7" s="20"/>
      <c r="BEL7" s="20"/>
      <c r="BEM7" s="20"/>
      <c r="BEN7" s="20"/>
      <c r="BEO7" s="20"/>
      <c r="BEP7" s="20"/>
      <c r="BEQ7" s="20"/>
      <c r="BER7" s="20"/>
      <c r="BES7" s="20"/>
      <c r="BET7" s="20"/>
      <c r="BEU7" s="20"/>
      <c r="BEV7" s="20"/>
      <c r="BEW7" s="20"/>
      <c r="BEX7" s="20"/>
      <c r="BEY7" s="20"/>
      <c r="BEZ7" s="20"/>
      <c r="BFA7" s="20"/>
      <c r="BFB7" s="20"/>
      <c r="BFC7" s="20"/>
      <c r="BFD7" s="20"/>
      <c r="BFE7" s="20"/>
      <c r="BFF7" s="20"/>
      <c r="BFG7" s="20"/>
      <c r="BFH7" s="20"/>
      <c r="BFI7" s="20"/>
      <c r="BFJ7" s="20"/>
      <c r="BFK7" s="20"/>
      <c r="BFL7" s="20"/>
      <c r="BFM7" s="20"/>
      <c r="BFN7" s="20"/>
      <c r="BFO7" s="20"/>
      <c r="BFP7" s="20"/>
      <c r="BFQ7" s="20"/>
      <c r="BFR7" s="20"/>
      <c r="BFS7" s="20"/>
      <c r="BFT7" s="20"/>
      <c r="BFU7" s="20"/>
      <c r="BFV7" s="20"/>
      <c r="BFW7" s="20"/>
      <c r="BFX7" s="20"/>
      <c r="BFY7" s="20"/>
      <c r="BFZ7" s="20"/>
      <c r="BGA7" s="20"/>
      <c r="BGB7" s="20"/>
      <c r="BGC7" s="20"/>
      <c r="BGD7" s="20"/>
      <c r="BGE7" s="20"/>
      <c r="BGF7" s="20"/>
      <c r="BGG7" s="20"/>
      <c r="BGH7" s="20"/>
      <c r="BGI7" s="20"/>
      <c r="BGJ7" s="20"/>
      <c r="BGK7" s="20"/>
      <c r="BGL7" s="20"/>
      <c r="BGM7" s="20"/>
      <c r="BGN7" s="20"/>
      <c r="BGO7" s="20"/>
      <c r="BGP7" s="20"/>
      <c r="BGQ7" s="20"/>
      <c r="BGR7" s="20"/>
      <c r="BGS7" s="20"/>
      <c r="BGT7" s="20"/>
      <c r="BGU7" s="20"/>
      <c r="BGV7" s="20"/>
      <c r="BGW7" s="20"/>
      <c r="BGX7" s="20"/>
      <c r="BGY7" s="20"/>
      <c r="BGZ7" s="20"/>
      <c r="BHA7" s="20"/>
      <c r="BHB7" s="20"/>
      <c r="BHC7" s="20"/>
      <c r="BHD7" s="20"/>
      <c r="BHE7" s="20"/>
      <c r="BHF7" s="20"/>
      <c r="BHG7" s="20"/>
      <c r="BHH7" s="20"/>
      <c r="BHI7" s="20"/>
      <c r="BHJ7" s="20"/>
      <c r="BHK7" s="20"/>
      <c r="BHL7" s="20"/>
      <c r="BHM7" s="20"/>
      <c r="BHN7" s="20"/>
      <c r="BHO7" s="20"/>
      <c r="BHP7" s="20"/>
      <c r="BHQ7" s="20"/>
      <c r="BHR7" s="20"/>
      <c r="BHS7" s="20"/>
      <c r="BHT7" s="20"/>
      <c r="BHU7" s="20"/>
      <c r="BHV7" s="20"/>
      <c r="BHW7" s="20"/>
      <c r="BHX7" s="20"/>
      <c r="BHY7" s="20"/>
      <c r="BHZ7" s="20"/>
      <c r="BIA7" s="20"/>
      <c r="BIB7" s="20"/>
      <c r="BIC7" s="20"/>
      <c r="BID7" s="20"/>
      <c r="BIE7" s="20"/>
      <c r="BIF7" s="20"/>
      <c r="BIG7" s="20"/>
      <c r="BIH7" s="20"/>
      <c r="BII7" s="20"/>
      <c r="BIJ7" s="20"/>
      <c r="BIK7" s="20"/>
      <c r="BIL7" s="20"/>
      <c r="BIM7" s="20"/>
      <c r="BIN7" s="20"/>
      <c r="BIO7" s="20"/>
      <c r="BIP7" s="20"/>
      <c r="BIQ7" s="20"/>
      <c r="BIR7" s="20"/>
      <c r="BIS7" s="20"/>
    </row>
    <row r="8" spans="1:1605">
      <c r="A8" s="7">
        <f t="shared" si="0"/>
        <v>5</v>
      </c>
      <c r="B8" s="49" t="s">
        <v>513</v>
      </c>
      <c r="C8" s="47" t="s">
        <v>368</v>
      </c>
      <c r="D8" s="50" t="s">
        <v>514</v>
      </c>
      <c r="E8" s="15" t="s">
        <v>515</v>
      </c>
      <c r="F8" s="15" t="s">
        <v>516</v>
      </c>
      <c r="G8" s="15" t="s">
        <v>148</v>
      </c>
      <c r="H8" s="15">
        <v>53404</v>
      </c>
      <c r="I8" s="15" t="s">
        <v>517</v>
      </c>
      <c r="J8" s="10" t="s">
        <v>518</v>
      </c>
      <c r="K8" s="7"/>
      <c r="L8" s="7"/>
      <c r="M8" s="7"/>
      <c r="N8" s="7"/>
      <c r="O8" s="8" t="s">
        <v>73</v>
      </c>
      <c r="P8" s="5"/>
      <c r="Q8" s="5"/>
      <c r="R8" s="51">
        <v>1</v>
      </c>
      <c r="S8" s="5"/>
      <c r="T8" s="5"/>
      <c r="U8" s="5"/>
      <c r="W8" s="5"/>
      <c r="X8" s="5"/>
      <c r="Y8" s="5"/>
      <c r="Z8" s="5"/>
      <c r="AA8" s="5">
        <v>1</v>
      </c>
      <c r="AB8" s="5">
        <v>1</v>
      </c>
      <c r="AC8" s="5">
        <v>1</v>
      </c>
      <c r="AD8" s="5">
        <v>1</v>
      </c>
      <c r="AE8" s="9">
        <v>450</v>
      </c>
      <c r="AF8" s="7"/>
      <c r="AG8" s="11" t="s">
        <v>197</v>
      </c>
      <c r="AH8" s="7"/>
      <c r="AI8" s="11" t="s">
        <v>563</v>
      </c>
      <c r="AJ8" s="7"/>
      <c r="AK8" s="7"/>
      <c r="AL8" s="7"/>
      <c r="AM8" s="7"/>
      <c r="AN8" s="7"/>
      <c r="AO8" s="7"/>
      <c r="AP8" s="7"/>
    </row>
    <row r="9" spans="1:1605">
      <c r="A9" s="7">
        <f t="shared" si="0"/>
        <v>6</v>
      </c>
      <c r="B9" s="47" t="s">
        <v>87</v>
      </c>
      <c r="C9" s="47" t="s">
        <v>88</v>
      </c>
      <c r="D9" s="48" t="s">
        <v>89</v>
      </c>
      <c r="E9" s="7" t="s">
        <v>92</v>
      </c>
      <c r="F9" s="7" t="s">
        <v>93</v>
      </c>
      <c r="G9" s="7" t="s">
        <v>17</v>
      </c>
      <c r="H9" s="7">
        <v>55121</v>
      </c>
      <c r="I9" s="7" t="s">
        <v>94</v>
      </c>
      <c r="J9" s="7" t="s">
        <v>91</v>
      </c>
      <c r="K9" s="7"/>
      <c r="L9" s="7"/>
      <c r="M9" s="7">
        <v>1</v>
      </c>
      <c r="N9" s="7"/>
      <c r="O9" s="8" t="s">
        <v>73</v>
      </c>
      <c r="P9" s="5"/>
      <c r="Q9" s="5"/>
      <c r="R9" s="5"/>
      <c r="S9" s="5"/>
      <c r="T9" s="5"/>
      <c r="U9" s="51">
        <v>1</v>
      </c>
      <c r="W9" s="5"/>
      <c r="X9" s="5"/>
      <c r="Y9" s="5"/>
      <c r="Z9" s="5"/>
      <c r="AA9" s="5">
        <v>1</v>
      </c>
      <c r="AB9" s="5">
        <v>1</v>
      </c>
      <c r="AC9" s="5">
        <v>1</v>
      </c>
      <c r="AD9" s="5">
        <v>1</v>
      </c>
      <c r="AE9" s="9">
        <v>0</v>
      </c>
      <c r="AF9" s="14" t="s">
        <v>35</v>
      </c>
      <c r="AG9" s="11" t="s">
        <v>197</v>
      </c>
      <c r="AH9" s="11"/>
      <c r="AI9" s="11" t="s">
        <v>563</v>
      </c>
      <c r="AJ9" s="7"/>
      <c r="AK9" s="7"/>
      <c r="AL9" s="7"/>
      <c r="AM9" s="7"/>
      <c r="AN9" s="7"/>
      <c r="AO9" s="7"/>
      <c r="AP9" s="7"/>
    </row>
    <row r="10" spans="1:1605">
      <c r="A10" s="7">
        <f t="shared" si="0"/>
        <v>7</v>
      </c>
      <c r="B10" s="47" t="s">
        <v>286</v>
      </c>
      <c r="C10" s="47" t="s">
        <v>287</v>
      </c>
      <c r="D10" s="50" t="s">
        <v>280</v>
      </c>
      <c r="E10" s="15" t="s">
        <v>281</v>
      </c>
      <c r="F10" s="15" t="s">
        <v>282</v>
      </c>
      <c r="G10" s="15" t="s">
        <v>283</v>
      </c>
      <c r="H10" s="15">
        <v>15241</v>
      </c>
      <c r="I10" s="15" t="s">
        <v>284</v>
      </c>
      <c r="J10" s="10" t="s">
        <v>288</v>
      </c>
      <c r="K10" s="7"/>
      <c r="L10" s="7"/>
      <c r="M10" s="7"/>
      <c r="N10" s="7"/>
      <c r="O10" s="8" t="s">
        <v>73</v>
      </c>
      <c r="P10" s="5"/>
      <c r="Q10" s="5"/>
      <c r="R10" s="5"/>
      <c r="S10" s="51">
        <v>1</v>
      </c>
      <c r="T10" s="5"/>
      <c r="U10" s="5"/>
      <c r="W10" s="5"/>
      <c r="X10" s="5"/>
      <c r="Y10" s="5"/>
      <c r="Z10" s="5"/>
      <c r="AA10" s="5">
        <v>1</v>
      </c>
      <c r="AB10" s="5">
        <v>1</v>
      </c>
      <c r="AC10" s="5">
        <v>1</v>
      </c>
      <c r="AD10" s="5">
        <v>1</v>
      </c>
      <c r="AE10" s="9">
        <v>450</v>
      </c>
      <c r="AF10" s="7"/>
      <c r="AG10" s="11" t="s">
        <v>197</v>
      </c>
      <c r="AH10" s="11" t="s">
        <v>197</v>
      </c>
      <c r="AI10" s="11" t="s">
        <v>563</v>
      </c>
      <c r="AJ10" s="7"/>
      <c r="AK10" s="7"/>
      <c r="AL10" s="7"/>
      <c r="AM10" s="7"/>
      <c r="AN10" s="7"/>
      <c r="AO10" s="7"/>
      <c r="AP10" s="7"/>
    </row>
    <row r="11" spans="1:1605" s="36" customFormat="1" hidden="1">
      <c r="A11" s="36">
        <f t="shared" si="0"/>
        <v>8</v>
      </c>
      <c r="B11" s="39" t="s">
        <v>367</v>
      </c>
      <c r="C11" s="39" t="s">
        <v>368</v>
      </c>
      <c r="D11" s="40" t="s">
        <v>383</v>
      </c>
      <c r="E11" s="40" t="s">
        <v>385</v>
      </c>
      <c r="F11" s="40" t="s">
        <v>386</v>
      </c>
      <c r="G11" s="40" t="s">
        <v>387</v>
      </c>
      <c r="H11" s="40">
        <v>20003</v>
      </c>
      <c r="I11" s="40" t="s">
        <v>388</v>
      </c>
      <c r="J11" s="41" t="s">
        <v>384</v>
      </c>
      <c r="O11" s="37" t="s">
        <v>73</v>
      </c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>
        <v>1</v>
      </c>
      <c r="AB11" s="38">
        <v>1</v>
      </c>
      <c r="AC11" s="38"/>
      <c r="AD11" s="38"/>
      <c r="AE11" s="42">
        <v>0</v>
      </c>
      <c r="AF11" s="36" t="s">
        <v>210</v>
      </c>
      <c r="AG11" s="43" t="s">
        <v>197</v>
      </c>
      <c r="AH11" s="43"/>
      <c r="AI11" s="43" t="s">
        <v>417</v>
      </c>
    </row>
    <row r="12" spans="1:1605">
      <c r="A12" s="7">
        <f t="shared" si="0"/>
        <v>9</v>
      </c>
      <c r="B12" s="47" t="s">
        <v>296</v>
      </c>
      <c r="C12" s="47" t="s">
        <v>297</v>
      </c>
      <c r="D12" s="50" t="s">
        <v>298</v>
      </c>
      <c r="E12" s="15" t="s">
        <v>299</v>
      </c>
      <c r="F12" s="15" t="s">
        <v>300</v>
      </c>
      <c r="G12" s="15" t="s">
        <v>42</v>
      </c>
      <c r="H12" s="15">
        <v>76712</v>
      </c>
      <c r="I12" s="15" t="s">
        <v>301</v>
      </c>
      <c r="J12" s="10" t="s">
        <v>302</v>
      </c>
      <c r="K12" s="50" t="s">
        <v>303</v>
      </c>
      <c r="L12" s="7"/>
      <c r="M12" s="7"/>
      <c r="N12" s="7"/>
      <c r="O12" s="8">
        <v>1</v>
      </c>
      <c r="P12" s="5"/>
      <c r="Q12" s="5"/>
      <c r="R12" s="5"/>
      <c r="S12" s="5"/>
      <c r="T12" s="51">
        <v>1</v>
      </c>
      <c r="U12" s="5"/>
      <c r="W12" s="5"/>
      <c r="X12" s="51">
        <v>1</v>
      </c>
      <c r="Y12" s="5"/>
      <c r="Z12" s="5"/>
      <c r="AA12" s="5">
        <v>2</v>
      </c>
      <c r="AB12" s="5">
        <v>2</v>
      </c>
      <c r="AC12" s="5">
        <v>2</v>
      </c>
      <c r="AD12" s="5">
        <v>2</v>
      </c>
      <c r="AE12" s="9">
        <v>865</v>
      </c>
      <c r="AF12" s="7"/>
      <c r="AG12" s="11" t="s">
        <v>197</v>
      </c>
      <c r="AH12" s="11" t="s">
        <v>197</v>
      </c>
      <c r="AI12" s="11" t="s">
        <v>563</v>
      </c>
      <c r="AJ12" s="7"/>
      <c r="AK12" s="7"/>
      <c r="AL12" s="7"/>
      <c r="AM12" s="7"/>
      <c r="AN12" s="7"/>
      <c r="AO12" s="7"/>
      <c r="AP12" s="7"/>
    </row>
    <row r="13" spans="1:1605">
      <c r="A13" s="7">
        <f t="shared" si="0"/>
        <v>10</v>
      </c>
      <c r="B13" s="47" t="s">
        <v>511</v>
      </c>
      <c r="C13" s="47" t="s">
        <v>512</v>
      </c>
      <c r="D13" s="50" t="s">
        <v>506</v>
      </c>
      <c r="E13" s="15" t="s">
        <v>507</v>
      </c>
      <c r="F13" s="15" t="s">
        <v>176</v>
      </c>
      <c r="G13" s="15" t="s">
        <v>177</v>
      </c>
      <c r="H13" s="15">
        <v>85335</v>
      </c>
      <c r="I13" s="15" t="s">
        <v>508</v>
      </c>
      <c r="J13" s="10" t="s">
        <v>509</v>
      </c>
      <c r="K13" s="7"/>
      <c r="L13" s="7"/>
      <c r="M13" s="7"/>
      <c r="N13" s="7"/>
      <c r="O13" s="8" t="s">
        <v>73</v>
      </c>
      <c r="P13" s="5"/>
      <c r="Q13" s="51">
        <v>1</v>
      </c>
      <c r="R13" s="5"/>
      <c r="S13" s="5"/>
      <c r="T13" s="5"/>
      <c r="U13" s="5"/>
      <c r="W13" s="5"/>
      <c r="X13" s="5"/>
      <c r="Y13" s="5"/>
      <c r="Z13" s="5"/>
      <c r="AA13" s="5">
        <v>1</v>
      </c>
      <c r="AB13" s="5"/>
      <c r="AC13" s="5"/>
      <c r="AD13" s="5"/>
      <c r="AE13" s="9">
        <v>100</v>
      </c>
      <c r="AF13" s="7"/>
      <c r="AG13" s="11" t="s">
        <v>545</v>
      </c>
      <c r="AH13" s="7"/>
      <c r="AI13" s="11" t="s">
        <v>563</v>
      </c>
      <c r="AJ13" s="7"/>
      <c r="AK13" s="7"/>
      <c r="AL13" s="7"/>
      <c r="AM13" s="7"/>
      <c r="AN13" s="7"/>
      <c r="AO13" s="7"/>
      <c r="AP13" s="7"/>
    </row>
    <row r="14" spans="1:1605" s="36" customFormat="1" hidden="1">
      <c r="A14" s="36">
        <f t="shared" si="0"/>
        <v>11</v>
      </c>
      <c r="B14" s="39" t="s">
        <v>369</v>
      </c>
      <c r="C14" s="39" t="s">
        <v>370</v>
      </c>
      <c r="D14" s="40" t="s">
        <v>371</v>
      </c>
      <c r="E14" s="40" t="s">
        <v>374</v>
      </c>
      <c r="F14" s="40" t="s">
        <v>375</v>
      </c>
      <c r="G14" s="40" t="s">
        <v>376</v>
      </c>
      <c r="H14" s="40">
        <v>20886</v>
      </c>
      <c r="I14" s="40" t="s">
        <v>372</v>
      </c>
      <c r="J14" s="41" t="s">
        <v>373</v>
      </c>
      <c r="O14" s="37" t="s">
        <v>73</v>
      </c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>
        <v>1</v>
      </c>
      <c r="AB14" s="38">
        <v>1</v>
      </c>
      <c r="AC14" s="38">
        <v>1</v>
      </c>
      <c r="AD14" s="38">
        <v>1</v>
      </c>
      <c r="AE14" s="42">
        <v>0</v>
      </c>
      <c r="AF14" s="36" t="s">
        <v>210</v>
      </c>
      <c r="AG14" s="43" t="s">
        <v>197</v>
      </c>
      <c r="AH14" s="43"/>
      <c r="AI14" s="43" t="s">
        <v>417</v>
      </c>
    </row>
    <row r="15" spans="1:1605">
      <c r="A15" s="7">
        <f t="shared" si="0"/>
        <v>12</v>
      </c>
      <c r="B15" s="47" t="s">
        <v>351</v>
      </c>
      <c r="C15" s="47" t="s">
        <v>352</v>
      </c>
      <c r="D15" s="50" t="s">
        <v>353</v>
      </c>
      <c r="E15" s="15" t="s">
        <v>356</v>
      </c>
      <c r="F15" s="15" t="s">
        <v>357</v>
      </c>
      <c r="G15" s="15" t="s">
        <v>358</v>
      </c>
      <c r="H15" s="15">
        <v>71104</v>
      </c>
      <c r="I15" s="15" t="s">
        <v>359</v>
      </c>
      <c r="J15" s="10" t="s">
        <v>355</v>
      </c>
      <c r="K15" s="7"/>
      <c r="L15" s="7"/>
      <c r="M15" s="7">
        <v>1</v>
      </c>
      <c r="N15" s="7"/>
      <c r="O15" s="8" t="s">
        <v>73</v>
      </c>
      <c r="P15" s="5"/>
      <c r="Q15" s="5"/>
      <c r="R15" s="51">
        <v>1</v>
      </c>
      <c r="S15" s="5"/>
      <c r="T15" s="5"/>
      <c r="U15" s="5"/>
      <c r="W15" s="5"/>
      <c r="X15" s="5"/>
      <c r="Y15" s="5"/>
      <c r="Z15" s="5"/>
      <c r="AA15" s="5">
        <v>2</v>
      </c>
      <c r="AB15" s="5">
        <v>1</v>
      </c>
      <c r="AC15" s="5">
        <v>1</v>
      </c>
      <c r="AD15" s="5">
        <v>1</v>
      </c>
      <c r="AE15" s="9">
        <v>0</v>
      </c>
      <c r="AF15" s="7" t="s">
        <v>35</v>
      </c>
      <c r="AG15" s="11" t="s">
        <v>197</v>
      </c>
      <c r="AH15" s="11"/>
      <c r="AI15" s="11" t="s">
        <v>563</v>
      </c>
      <c r="AJ15" s="7"/>
      <c r="AK15" s="7"/>
      <c r="AL15" s="7"/>
      <c r="AM15" s="7"/>
      <c r="AN15" s="7"/>
      <c r="AO15" s="7"/>
      <c r="AP15" s="7"/>
    </row>
    <row r="16" spans="1:1605" s="36" customFormat="1" hidden="1">
      <c r="A16" s="36">
        <f t="shared" si="0"/>
        <v>13</v>
      </c>
      <c r="B16" s="39" t="s">
        <v>68</v>
      </c>
      <c r="C16" s="39" t="s">
        <v>69</v>
      </c>
      <c r="D16" s="36" t="s">
        <v>70</v>
      </c>
      <c r="E16" s="36" t="s">
        <v>75</v>
      </c>
      <c r="F16" s="36" t="s">
        <v>76</v>
      </c>
      <c r="G16" s="36" t="s">
        <v>51</v>
      </c>
      <c r="H16" s="36">
        <v>64106</v>
      </c>
      <c r="I16" s="36" t="s">
        <v>77</v>
      </c>
      <c r="J16" s="41" t="s">
        <v>72</v>
      </c>
      <c r="N16" s="36">
        <v>1</v>
      </c>
      <c r="O16" s="37" t="s">
        <v>73</v>
      </c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>
        <v>1</v>
      </c>
      <c r="AB16" s="38"/>
      <c r="AC16" s="38"/>
      <c r="AD16" s="38"/>
      <c r="AE16" s="42">
        <v>0</v>
      </c>
      <c r="AF16" s="44" t="s">
        <v>74</v>
      </c>
      <c r="AG16" s="43" t="s">
        <v>197</v>
      </c>
      <c r="AH16" s="43"/>
      <c r="AI16" s="43" t="s">
        <v>417</v>
      </c>
    </row>
    <row r="17" spans="1:1605">
      <c r="A17" s="7">
        <f t="shared" si="0"/>
        <v>14</v>
      </c>
      <c r="B17" s="47" t="s">
        <v>271</v>
      </c>
      <c r="C17" s="47" t="s">
        <v>272</v>
      </c>
      <c r="D17" s="50" t="s">
        <v>273</v>
      </c>
      <c r="E17" s="15" t="s">
        <v>274</v>
      </c>
      <c r="F17" s="15" t="s">
        <v>275</v>
      </c>
      <c r="G17" s="46" t="s">
        <v>127</v>
      </c>
      <c r="H17" s="15">
        <v>27545</v>
      </c>
      <c r="I17" s="15" t="s">
        <v>276</v>
      </c>
      <c r="J17" s="10" t="s">
        <v>277</v>
      </c>
      <c r="K17" s="7"/>
      <c r="L17" s="7"/>
      <c r="M17" s="7"/>
      <c r="N17" s="7"/>
      <c r="O17" s="8" t="s">
        <v>73</v>
      </c>
      <c r="P17" s="51">
        <v>1</v>
      </c>
      <c r="Q17" s="5"/>
      <c r="R17" s="5"/>
      <c r="S17" s="5"/>
      <c r="T17" s="5"/>
      <c r="U17" s="5"/>
      <c r="W17" s="5"/>
      <c r="X17" s="5"/>
      <c r="Y17" s="5"/>
      <c r="Z17" s="5"/>
      <c r="AA17" s="5">
        <v>1</v>
      </c>
      <c r="AB17" s="5">
        <v>1</v>
      </c>
      <c r="AC17" s="5">
        <v>1</v>
      </c>
      <c r="AD17" s="5">
        <v>1</v>
      </c>
      <c r="AE17" s="9">
        <v>450</v>
      </c>
      <c r="AF17" s="7"/>
      <c r="AG17" s="11" t="s">
        <v>197</v>
      </c>
      <c r="AH17" s="11"/>
      <c r="AI17" s="11" t="s">
        <v>563</v>
      </c>
      <c r="AJ17" s="7"/>
      <c r="AK17" s="7"/>
      <c r="AL17" s="7"/>
      <c r="AM17" s="7"/>
      <c r="AN17" s="7"/>
      <c r="AO17" s="7"/>
      <c r="AP17" s="7"/>
    </row>
    <row r="18" spans="1:1605">
      <c r="A18" s="7">
        <f t="shared" si="0"/>
        <v>15</v>
      </c>
      <c r="B18" s="47" t="s">
        <v>271</v>
      </c>
      <c r="C18" s="47" t="s">
        <v>554</v>
      </c>
      <c r="D18" s="50" t="s">
        <v>555</v>
      </c>
      <c r="E18" s="15" t="s">
        <v>556</v>
      </c>
      <c r="F18" s="15" t="s">
        <v>557</v>
      </c>
      <c r="G18" s="15" t="s">
        <v>127</v>
      </c>
      <c r="H18" s="15">
        <v>27619</v>
      </c>
      <c r="I18" s="15" t="s">
        <v>558</v>
      </c>
      <c r="J18" s="10" t="s">
        <v>559</v>
      </c>
      <c r="K18" s="7"/>
      <c r="L18" s="7"/>
      <c r="M18" s="7"/>
      <c r="N18" s="7"/>
      <c r="O18" s="8" t="s">
        <v>73</v>
      </c>
      <c r="P18" s="5"/>
      <c r="Q18" s="5"/>
      <c r="R18" s="5"/>
      <c r="S18" s="51">
        <v>1</v>
      </c>
      <c r="T18" s="5"/>
      <c r="U18" s="5"/>
      <c r="W18" s="5"/>
      <c r="X18" s="5"/>
      <c r="Y18" s="5"/>
      <c r="Z18" s="5"/>
      <c r="AA18" s="5">
        <v>1</v>
      </c>
      <c r="AB18" s="5">
        <v>1</v>
      </c>
      <c r="AC18" s="5">
        <v>1</v>
      </c>
      <c r="AD18" s="5">
        <v>1</v>
      </c>
      <c r="AE18" s="9">
        <v>450</v>
      </c>
      <c r="AF18" s="7"/>
      <c r="AG18" s="7"/>
      <c r="AH18" s="7"/>
      <c r="AI18" s="11" t="s">
        <v>563</v>
      </c>
      <c r="AJ18" s="7"/>
      <c r="AK18" s="7"/>
      <c r="AL18" s="7"/>
      <c r="AM18" s="7"/>
      <c r="AN18" s="7"/>
      <c r="AO18" s="7"/>
      <c r="AP18" s="7"/>
    </row>
    <row r="19" spans="1:1605" s="36" customFormat="1" hidden="1">
      <c r="A19" s="36">
        <f t="shared" si="0"/>
        <v>16</v>
      </c>
      <c r="B19" s="39" t="s">
        <v>401</v>
      </c>
      <c r="C19" s="39" t="s">
        <v>190</v>
      </c>
      <c r="D19" s="40" t="s">
        <v>409</v>
      </c>
      <c r="E19" s="40" t="s">
        <v>408</v>
      </c>
      <c r="F19" s="40" t="s">
        <v>410</v>
      </c>
      <c r="G19" s="40" t="s">
        <v>161</v>
      </c>
      <c r="H19" s="40">
        <v>60102</v>
      </c>
      <c r="I19" s="40" t="s">
        <v>411</v>
      </c>
      <c r="J19" s="41" t="s">
        <v>412</v>
      </c>
      <c r="O19" s="37" t="s">
        <v>73</v>
      </c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>
        <v>1</v>
      </c>
      <c r="AB19" s="38">
        <v>1</v>
      </c>
      <c r="AC19" s="38">
        <v>1</v>
      </c>
      <c r="AD19" s="38">
        <v>1</v>
      </c>
      <c r="AE19" s="42">
        <v>0</v>
      </c>
      <c r="AF19" s="36" t="s">
        <v>416</v>
      </c>
      <c r="AG19" s="43" t="s">
        <v>417</v>
      </c>
      <c r="AH19" s="43"/>
      <c r="AI19" s="43" t="s">
        <v>417</v>
      </c>
    </row>
    <row r="20" spans="1:1605" s="36" customFormat="1" hidden="1">
      <c r="A20" s="36">
        <f t="shared" si="0"/>
        <v>17</v>
      </c>
      <c r="B20" s="39" t="s">
        <v>377</v>
      </c>
      <c r="C20" s="39" t="s">
        <v>378</v>
      </c>
      <c r="D20" s="40" t="s">
        <v>379</v>
      </c>
      <c r="E20" s="40" t="s">
        <v>380</v>
      </c>
      <c r="F20" s="40" t="s">
        <v>381</v>
      </c>
      <c r="G20" s="40" t="s">
        <v>121</v>
      </c>
      <c r="H20" s="40">
        <v>84115</v>
      </c>
      <c r="I20" s="40" t="s">
        <v>382</v>
      </c>
      <c r="J20" s="41"/>
      <c r="N20" s="36">
        <v>1</v>
      </c>
      <c r="O20" s="37" t="s">
        <v>73</v>
      </c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>
        <v>1</v>
      </c>
      <c r="AB20" s="38"/>
      <c r="AC20" s="38"/>
      <c r="AD20" s="38"/>
      <c r="AE20" s="42">
        <v>0</v>
      </c>
      <c r="AF20" s="36" t="s">
        <v>74</v>
      </c>
      <c r="AG20" s="43" t="s">
        <v>417</v>
      </c>
      <c r="AH20" s="43"/>
      <c r="AI20" s="43" t="s">
        <v>417</v>
      </c>
    </row>
    <row r="21" spans="1:1605" s="36" customFormat="1" hidden="1">
      <c r="A21" s="36">
        <f t="shared" si="0"/>
        <v>18</v>
      </c>
      <c r="B21" s="39" t="s">
        <v>389</v>
      </c>
      <c r="C21" s="39" t="s">
        <v>390</v>
      </c>
      <c r="D21" s="40" t="s">
        <v>392</v>
      </c>
      <c r="E21" s="40" t="s">
        <v>391</v>
      </c>
      <c r="F21" s="40" t="s">
        <v>393</v>
      </c>
      <c r="G21" s="40" t="s">
        <v>127</v>
      </c>
      <c r="H21" s="40">
        <v>27513</v>
      </c>
      <c r="I21" s="40" t="s">
        <v>395</v>
      </c>
      <c r="J21" s="41" t="s">
        <v>394</v>
      </c>
      <c r="O21" s="37" t="s">
        <v>73</v>
      </c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v>1</v>
      </c>
      <c r="AB21" s="38">
        <v>1</v>
      </c>
      <c r="AC21" s="38"/>
      <c r="AD21" s="38"/>
      <c r="AE21" s="42">
        <v>100</v>
      </c>
      <c r="AG21" s="43" t="s">
        <v>197</v>
      </c>
      <c r="AH21" s="43"/>
      <c r="AI21" s="43" t="s">
        <v>417</v>
      </c>
    </row>
    <row r="22" spans="1:1605">
      <c r="A22" s="7">
        <f t="shared" si="0"/>
        <v>19</v>
      </c>
      <c r="B22" s="47" t="s">
        <v>85</v>
      </c>
      <c r="C22" s="47" t="s">
        <v>86</v>
      </c>
      <c r="D22" s="48" t="s">
        <v>89</v>
      </c>
      <c r="E22" s="7" t="s">
        <v>92</v>
      </c>
      <c r="F22" s="7" t="s">
        <v>93</v>
      </c>
      <c r="G22" s="7" t="s">
        <v>17</v>
      </c>
      <c r="H22" s="7">
        <v>55121</v>
      </c>
      <c r="I22" s="7" t="s">
        <v>94</v>
      </c>
      <c r="J22" s="7" t="s">
        <v>90</v>
      </c>
      <c r="K22" s="7"/>
      <c r="L22" s="7"/>
      <c r="M22" s="7">
        <v>1</v>
      </c>
      <c r="N22" s="7"/>
      <c r="O22" s="8" t="s">
        <v>73</v>
      </c>
      <c r="P22" s="5"/>
      <c r="Q22" s="5"/>
      <c r="R22" s="51">
        <v>1</v>
      </c>
      <c r="S22" s="5"/>
      <c r="T22" s="5"/>
      <c r="U22" s="5"/>
      <c r="W22" s="5"/>
      <c r="X22" s="5"/>
      <c r="Y22" s="5"/>
      <c r="Z22" s="5"/>
      <c r="AA22" s="5">
        <v>2</v>
      </c>
      <c r="AB22" s="5">
        <v>2</v>
      </c>
      <c r="AC22" s="5">
        <v>2</v>
      </c>
      <c r="AD22" s="5">
        <v>2</v>
      </c>
      <c r="AE22" s="9">
        <v>0</v>
      </c>
      <c r="AF22" s="14" t="s">
        <v>35</v>
      </c>
      <c r="AG22" s="11" t="s">
        <v>197</v>
      </c>
      <c r="AH22" s="11"/>
      <c r="AI22" s="11" t="s">
        <v>563</v>
      </c>
      <c r="AJ22" s="7"/>
      <c r="AK22" s="7"/>
      <c r="AL22" s="7"/>
      <c r="AM22" s="7"/>
      <c r="AN22" s="7"/>
      <c r="AO22" s="7"/>
      <c r="AP22" s="7"/>
    </row>
    <row r="23" spans="1:1605">
      <c r="A23" s="7">
        <f t="shared" si="0"/>
        <v>20</v>
      </c>
      <c r="B23" s="47" t="s">
        <v>332</v>
      </c>
      <c r="C23" s="47" t="s">
        <v>116</v>
      </c>
      <c r="D23" s="48" t="s">
        <v>333</v>
      </c>
      <c r="E23" s="15" t="s">
        <v>334</v>
      </c>
      <c r="F23" s="15" t="s">
        <v>335</v>
      </c>
      <c r="G23" s="15" t="s">
        <v>51</v>
      </c>
      <c r="H23" s="15">
        <v>65101</v>
      </c>
      <c r="I23" s="15" t="s">
        <v>336</v>
      </c>
      <c r="J23" s="10" t="s">
        <v>337</v>
      </c>
      <c r="K23" s="7"/>
      <c r="L23" s="7"/>
      <c r="M23" s="7"/>
      <c r="N23" s="7"/>
      <c r="O23" s="8" t="s">
        <v>73</v>
      </c>
      <c r="P23" s="5"/>
      <c r="Q23" s="5"/>
      <c r="R23" s="5"/>
      <c r="S23" s="51">
        <v>1</v>
      </c>
      <c r="T23" s="5"/>
      <c r="U23" s="5"/>
      <c r="W23" s="5"/>
      <c r="X23" s="5"/>
      <c r="Y23" s="5"/>
      <c r="Z23" s="5"/>
      <c r="AA23" s="5">
        <v>1</v>
      </c>
      <c r="AB23" s="5">
        <v>1</v>
      </c>
      <c r="AC23" s="5">
        <v>1</v>
      </c>
      <c r="AD23" s="5">
        <v>1</v>
      </c>
      <c r="AE23" s="9">
        <v>0</v>
      </c>
      <c r="AF23" s="7" t="s">
        <v>188</v>
      </c>
      <c r="AG23" s="11" t="s">
        <v>197</v>
      </c>
      <c r="AH23" s="11"/>
      <c r="AI23" s="11" t="s">
        <v>563</v>
      </c>
      <c r="AJ23" s="7"/>
      <c r="AK23" s="7"/>
      <c r="AL23" s="7"/>
      <c r="AM23" s="7"/>
      <c r="AN23" s="7"/>
      <c r="AO23" s="7"/>
      <c r="AP23" s="7"/>
    </row>
    <row r="24" spans="1:1605" s="36" customFormat="1" hidden="1">
      <c r="A24" s="36">
        <f t="shared" si="0"/>
        <v>21</v>
      </c>
      <c r="B24" s="39" t="s">
        <v>418</v>
      </c>
      <c r="C24" s="39" t="s">
        <v>419</v>
      </c>
      <c r="D24" s="40" t="s">
        <v>409</v>
      </c>
      <c r="E24" s="40" t="s">
        <v>408</v>
      </c>
      <c r="F24" s="40" t="s">
        <v>410</v>
      </c>
      <c r="G24" s="40" t="s">
        <v>161</v>
      </c>
      <c r="H24" s="40">
        <v>60102</v>
      </c>
      <c r="I24" s="40" t="s">
        <v>411</v>
      </c>
      <c r="J24" s="41" t="s">
        <v>421</v>
      </c>
      <c r="O24" s="37" t="s">
        <v>73</v>
      </c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>
        <v>1</v>
      </c>
      <c r="AB24" s="38">
        <v>1</v>
      </c>
      <c r="AC24" s="38"/>
      <c r="AD24" s="38"/>
      <c r="AE24" s="42">
        <v>0</v>
      </c>
      <c r="AF24" s="36" t="s">
        <v>420</v>
      </c>
      <c r="AG24" s="43" t="s">
        <v>417</v>
      </c>
      <c r="AH24" s="43"/>
      <c r="AI24" s="43" t="s">
        <v>417</v>
      </c>
    </row>
    <row r="25" spans="1:1605" s="36" customFormat="1" hidden="1">
      <c r="A25" s="36">
        <f t="shared" si="0"/>
        <v>22</v>
      </c>
      <c r="B25" s="39" t="s">
        <v>239</v>
      </c>
      <c r="C25" s="39" t="s">
        <v>240</v>
      </c>
      <c r="D25" s="40" t="s">
        <v>241</v>
      </c>
      <c r="E25" s="40" t="s">
        <v>242</v>
      </c>
      <c r="F25" s="40" t="s">
        <v>243</v>
      </c>
      <c r="G25" s="40" t="s">
        <v>148</v>
      </c>
      <c r="H25" s="40">
        <v>53572</v>
      </c>
      <c r="I25" s="40" t="s">
        <v>244</v>
      </c>
      <c r="J25" s="41" t="s">
        <v>245</v>
      </c>
      <c r="N25" s="36">
        <v>1</v>
      </c>
      <c r="O25" s="37" t="s">
        <v>73</v>
      </c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>
        <v>1</v>
      </c>
      <c r="AB25" s="38"/>
      <c r="AC25" s="38"/>
      <c r="AD25" s="38"/>
      <c r="AE25" s="42">
        <v>0</v>
      </c>
      <c r="AF25" s="36" t="s">
        <v>74</v>
      </c>
      <c r="AG25" s="43" t="s">
        <v>197</v>
      </c>
      <c r="AH25" s="43"/>
      <c r="AI25" s="43" t="s">
        <v>417</v>
      </c>
    </row>
    <row r="26" spans="1:1605" s="36" customFormat="1" hidden="1">
      <c r="A26" s="36">
        <f t="shared" si="0"/>
        <v>23</v>
      </c>
      <c r="B26" s="39" t="s">
        <v>404</v>
      </c>
      <c r="C26" s="39" t="s">
        <v>405</v>
      </c>
      <c r="D26" s="40" t="s">
        <v>409</v>
      </c>
      <c r="E26" s="40" t="s">
        <v>408</v>
      </c>
      <c r="F26" s="40" t="s">
        <v>410</v>
      </c>
      <c r="G26" s="40" t="s">
        <v>161</v>
      </c>
      <c r="H26" s="40">
        <v>60102</v>
      </c>
      <c r="I26" s="40" t="s">
        <v>411</v>
      </c>
      <c r="J26" s="41" t="s">
        <v>414</v>
      </c>
      <c r="O26" s="37" t="s">
        <v>73</v>
      </c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>
        <v>1</v>
      </c>
      <c r="AE26" s="42">
        <v>0</v>
      </c>
      <c r="AF26" s="36" t="s">
        <v>416</v>
      </c>
      <c r="AG26" s="43" t="s">
        <v>417</v>
      </c>
      <c r="AH26" s="43"/>
      <c r="AI26" s="43" t="s">
        <v>417</v>
      </c>
    </row>
    <row r="27" spans="1:1605">
      <c r="A27" s="7">
        <f t="shared" si="0"/>
        <v>24</v>
      </c>
      <c r="B27" s="47" t="s">
        <v>198</v>
      </c>
      <c r="C27" s="47" t="s">
        <v>199</v>
      </c>
      <c r="D27" s="48" t="s">
        <v>191</v>
      </c>
      <c r="E27" s="7" t="s">
        <v>192</v>
      </c>
      <c r="F27" s="7" t="s">
        <v>193</v>
      </c>
      <c r="G27" s="7" t="s">
        <v>148</v>
      </c>
      <c r="H27" s="7">
        <v>53089</v>
      </c>
      <c r="I27" s="7" t="s">
        <v>194</v>
      </c>
      <c r="J27" s="10" t="s">
        <v>200</v>
      </c>
      <c r="K27" s="7"/>
      <c r="L27" s="7"/>
      <c r="M27" s="7">
        <v>1</v>
      </c>
      <c r="N27" s="7"/>
      <c r="O27" s="8" t="s">
        <v>73</v>
      </c>
      <c r="P27" s="5"/>
      <c r="Q27" s="5"/>
      <c r="R27" s="5"/>
      <c r="S27" s="51">
        <v>1</v>
      </c>
      <c r="T27" s="5"/>
      <c r="U27" s="5"/>
      <c r="W27" s="5"/>
      <c r="X27" s="5"/>
      <c r="Y27" s="5"/>
      <c r="Z27" s="5"/>
      <c r="AA27" s="5">
        <v>1</v>
      </c>
      <c r="AB27" s="5">
        <v>1</v>
      </c>
      <c r="AC27" s="5">
        <v>1</v>
      </c>
      <c r="AD27" s="5">
        <v>1</v>
      </c>
      <c r="AE27" s="9">
        <v>0</v>
      </c>
      <c r="AF27" s="14" t="s">
        <v>35</v>
      </c>
      <c r="AG27" s="11" t="s">
        <v>197</v>
      </c>
      <c r="AH27" s="11"/>
      <c r="AI27" s="11" t="s">
        <v>563</v>
      </c>
      <c r="AJ27" s="7"/>
      <c r="AK27" s="7"/>
      <c r="AL27" s="7"/>
      <c r="AM27" s="7"/>
      <c r="AN27" s="7"/>
      <c r="AO27" s="7"/>
      <c r="AP27" s="7"/>
    </row>
    <row r="28" spans="1:1605">
      <c r="A28" s="7">
        <f t="shared" si="0"/>
        <v>25</v>
      </c>
      <c r="B28" s="47" t="s">
        <v>164</v>
      </c>
      <c r="C28" s="47" t="s">
        <v>354</v>
      </c>
      <c r="D28" s="48" t="s">
        <v>165</v>
      </c>
      <c r="E28" s="7" t="s">
        <v>169</v>
      </c>
      <c r="F28" s="5" t="s">
        <v>166</v>
      </c>
      <c r="G28" s="17" t="s">
        <v>167</v>
      </c>
      <c r="H28" s="7">
        <v>92530</v>
      </c>
      <c r="I28" s="18" t="s">
        <v>170</v>
      </c>
      <c r="J28" s="7" t="s">
        <v>168</v>
      </c>
      <c r="K28" s="19"/>
      <c r="L28" s="7"/>
      <c r="M28" s="7"/>
      <c r="N28" s="7"/>
      <c r="O28" s="8" t="s">
        <v>73</v>
      </c>
      <c r="P28" s="7"/>
      <c r="Q28" s="7"/>
      <c r="R28" s="7"/>
      <c r="S28" s="51">
        <v>1</v>
      </c>
      <c r="T28" s="7"/>
      <c r="U28" s="7"/>
      <c r="V28" s="7"/>
      <c r="W28" s="7"/>
      <c r="X28" s="7"/>
      <c r="Y28" s="7"/>
      <c r="Z28" s="7"/>
      <c r="AA28" s="5">
        <v>1</v>
      </c>
      <c r="AB28" s="5">
        <v>1</v>
      </c>
      <c r="AC28" s="5">
        <v>1</v>
      </c>
      <c r="AD28" s="5">
        <v>1</v>
      </c>
      <c r="AE28" s="9">
        <v>865</v>
      </c>
      <c r="AF28" s="14"/>
      <c r="AG28" s="11" t="s">
        <v>197</v>
      </c>
      <c r="AH28" s="11" t="s">
        <v>197</v>
      </c>
      <c r="AI28" s="11" t="s">
        <v>563</v>
      </c>
      <c r="AJ28" s="7"/>
      <c r="AK28" s="7"/>
      <c r="AL28" s="7"/>
      <c r="AM28" s="7"/>
      <c r="AN28" s="7"/>
      <c r="AO28" s="7"/>
      <c r="AP28" s="7"/>
    </row>
    <row r="29" spans="1:1605">
      <c r="A29" s="7">
        <f t="shared" si="0"/>
        <v>26</v>
      </c>
      <c r="B29" s="47" t="s">
        <v>12</v>
      </c>
      <c r="C29" s="47" t="s">
        <v>13</v>
      </c>
      <c r="D29" s="48" t="s">
        <v>14</v>
      </c>
      <c r="E29" s="7" t="s">
        <v>15</v>
      </c>
      <c r="F29" s="7" t="s">
        <v>16</v>
      </c>
      <c r="G29" s="7" t="s">
        <v>17</v>
      </c>
      <c r="H29" s="7">
        <v>55103</v>
      </c>
      <c r="I29" s="7" t="s">
        <v>18</v>
      </c>
      <c r="J29" s="10" t="s">
        <v>19</v>
      </c>
      <c r="K29" s="48" t="s">
        <v>22</v>
      </c>
      <c r="L29" s="10" t="s">
        <v>23</v>
      </c>
      <c r="M29" s="10"/>
      <c r="N29" s="10"/>
      <c r="O29" s="8">
        <v>1</v>
      </c>
      <c r="P29" s="5"/>
      <c r="Q29" s="5"/>
      <c r="R29" s="5"/>
      <c r="S29" s="51">
        <v>1</v>
      </c>
      <c r="T29" s="5"/>
      <c r="U29" s="5"/>
      <c r="W29" s="5"/>
      <c r="X29" s="5"/>
      <c r="Y29" s="51">
        <v>1</v>
      </c>
      <c r="Z29" s="5"/>
      <c r="AA29" s="5">
        <v>2</v>
      </c>
      <c r="AB29" s="5">
        <v>2</v>
      </c>
      <c r="AC29" s="5">
        <v>2</v>
      </c>
      <c r="AD29" s="5">
        <v>2</v>
      </c>
      <c r="AE29" s="9">
        <v>865</v>
      </c>
      <c r="AF29" s="14"/>
      <c r="AG29" s="11" t="s">
        <v>197</v>
      </c>
      <c r="AH29" s="11"/>
      <c r="AI29" s="11" t="s">
        <v>563</v>
      </c>
      <c r="AJ29" s="7" t="s">
        <v>465</v>
      </c>
      <c r="AK29" s="7"/>
      <c r="AL29" s="7"/>
      <c r="AM29" s="7"/>
      <c r="AN29" s="7"/>
      <c r="AO29" s="7"/>
      <c r="AP29" s="7"/>
    </row>
    <row r="30" spans="1:1605" s="36" customFormat="1" hidden="1">
      <c r="A30" s="36">
        <f t="shared" si="0"/>
        <v>27</v>
      </c>
      <c r="B30" s="39" t="s">
        <v>456</v>
      </c>
      <c r="C30" s="39" t="s">
        <v>246</v>
      </c>
      <c r="D30" s="40" t="s">
        <v>448</v>
      </c>
      <c r="E30" s="40" t="s">
        <v>449</v>
      </c>
      <c r="F30" s="40" t="s">
        <v>450</v>
      </c>
      <c r="G30" s="40" t="s">
        <v>148</v>
      </c>
      <c r="H30" s="40">
        <v>54448</v>
      </c>
      <c r="I30" s="40" t="s">
        <v>451</v>
      </c>
      <c r="J30" s="41" t="s">
        <v>453</v>
      </c>
      <c r="O30" s="37" t="s">
        <v>73</v>
      </c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>
        <v>1</v>
      </c>
      <c r="AD30" s="38"/>
      <c r="AE30" s="42">
        <v>50</v>
      </c>
      <c r="AF30" s="36" t="s">
        <v>457</v>
      </c>
      <c r="AG30" s="43" t="s">
        <v>417</v>
      </c>
      <c r="AH30" s="43"/>
      <c r="AI30" s="43" t="s">
        <v>417</v>
      </c>
    </row>
    <row r="31" spans="1:1605">
      <c r="A31" s="7">
        <f t="shared" si="0"/>
        <v>28</v>
      </c>
      <c r="B31" s="47" t="s">
        <v>473</v>
      </c>
      <c r="C31" s="47" t="s">
        <v>419</v>
      </c>
      <c r="D31" s="50" t="s">
        <v>468</v>
      </c>
      <c r="E31" s="15" t="s">
        <v>469</v>
      </c>
      <c r="F31" s="15" t="s">
        <v>470</v>
      </c>
      <c r="G31" s="15" t="s">
        <v>148</v>
      </c>
      <c r="H31" s="15">
        <v>53051</v>
      </c>
      <c r="I31" s="15" t="s">
        <v>471</v>
      </c>
      <c r="J31" s="10" t="s">
        <v>472</v>
      </c>
      <c r="K31" s="7"/>
      <c r="L31" s="7"/>
      <c r="M31" s="7"/>
      <c r="N31" s="7"/>
      <c r="O31" s="8" t="s">
        <v>73</v>
      </c>
      <c r="P31" s="5"/>
      <c r="Q31" s="51">
        <v>1</v>
      </c>
      <c r="R31" s="5"/>
      <c r="S31" s="5"/>
      <c r="T31" s="5"/>
      <c r="U31" s="5"/>
      <c r="W31" s="5"/>
      <c r="X31" s="5"/>
      <c r="Y31" s="5"/>
      <c r="Z31" s="5"/>
      <c r="AA31" s="5"/>
      <c r="AB31" s="5"/>
      <c r="AC31" s="5"/>
      <c r="AD31" s="5"/>
      <c r="AE31" s="9">
        <v>450</v>
      </c>
      <c r="AF31" s="7"/>
      <c r="AG31" s="11" t="s">
        <v>197</v>
      </c>
      <c r="AH31" s="7"/>
      <c r="AI31" s="11" t="s">
        <v>563</v>
      </c>
      <c r="AJ31" s="7"/>
      <c r="AK31" s="7"/>
      <c r="AL31" s="7"/>
      <c r="AM31" s="7"/>
      <c r="AN31" s="7"/>
      <c r="AO31" s="7"/>
      <c r="AP31" s="7"/>
    </row>
    <row r="32" spans="1:1605">
      <c r="A32" s="7">
        <f t="shared" si="0"/>
        <v>29</v>
      </c>
      <c r="B32" s="47" t="s">
        <v>55</v>
      </c>
      <c r="C32" s="47" t="s">
        <v>54</v>
      </c>
      <c r="D32" s="48" t="s">
        <v>48</v>
      </c>
      <c r="E32" s="7" t="s">
        <v>49</v>
      </c>
      <c r="F32" s="7" t="s">
        <v>50</v>
      </c>
      <c r="G32" s="7" t="s">
        <v>51</v>
      </c>
      <c r="H32" s="7">
        <v>63117</v>
      </c>
      <c r="I32" s="7" t="s">
        <v>52</v>
      </c>
      <c r="J32" s="10" t="s">
        <v>56</v>
      </c>
      <c r="K32" s="7"/>
      <c r="L32" s="7"/>
      <c r="M32" s="7"/>
      <c r="N32" s="7"/>
      <c r="O32" s="8" t="s">
        <v>73</v>
      </c>
      <c r="P32" s="5"/>
      <c r="Q32" s="5"/>
      <c r="R32" s="5"/>
      <c r="S32" s="51">
        <v>1</v>
      </c>
      <c r="T32" s="5"/>
      <c r="U32" s="5"/>
      <c r="W32" s="5"/>
      <c r="X32" s="5"/>
      <c r="Y32" s="5"/>
      <c r="Z32" s="5"/>
      <c r="AA32" s="5">
        <v>1</v>
      </c>
      <c r="AB32" s="5">
        <v>1</v>
      </c>
      <c r="AC32" s="5">
        <v>1</v>
      </c>
      <c r="AD32" s="5"/>
      <c r="AE32" s="9">
        <v>450</v>
      </c>
      <c r="AF32" s="14"/>
      <c r="AG32" s="11" t="s">
        <v>197</v>
      </c>
      <c r="AH32" s="11"/>
      <c r="AI32" s="11" t="s">
        <v>563</v>
      </c>
      <c r="AJ32" s="7"/>
      <c r="AK32" s="7"/>
      <c r="AL32" s="7"/>
      <c r="AM32" s="7"/>
      <c r="AN32" s="7"/>
      <c r="AO32" s="7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  <c r="IW32" s="16"/>
      <c r="IX32" s="16"/>
      <c r="IY32" s="16"/>
      <c r="IZ32" s="16"/>
      <c r="JA32" s="16"/>
      <c r="JB32" s="16"/>
      <c r="JC32" s="16"/>
      <c r="JD32" s="16"/>
      <c r="JE32" s="16"/>
      <c r="JF32" s="16"/>
      <c r="JG32" s="16"/>
      <c r="JH32" s="16"/>
      <c r="JI32" s="16"/>
      <c r="JJ32" s="16"/>
      <c r="JK32" s="16"/>
      <c r="JL32" s="16"/>
      <c r="JM32" s="16"/>
      <c r="JN32" s="16"/>
      <c r="JO32" s="16"/>
      <c r="JP32" s="16"/>
      <c r="JQ32" s="16"/>
      <c r="JR32" s="16"/>
      <c r="JS32" s="16"/>
      <c r="JT32" s="16"/>
      <c r="JU32" s="16"/>
      <c r="JV32" s="16"/>
      <c r="JW32" s="16"/>
      <c r="JX32" s="16"/>
      <c r="JY32" s="16"/>
      <c r="JZ32" s="16"/>
      <c r="KA32" s="16"/>
      <c r="KB32" s="16"/>
      <c r="KC32" s="16"/>
      <c r="KD32" s="16"/>
      <c r="KE32" s="16"/>
      <c r="KF32" s="16"/>
      <c r="KG32" s="16"/>
      <c r="KH32" s="16"/>
      <c r="KI32" s="16"/>
      <c r="KJ32" s="16"/>
      <c r="KK32" s="16"/>
      <c r="KL32" s="16"/>
      <c r="KM32" s="16"/>
      <c r="KN32" s="16"/>
      <c r="KO32" s="16"/>
      <c r="KP32" s="16"/>
      <c r="KQ32" s="16"/>
      <c r="KR32" s="16"/>
      <c r="KS32" s="16"/>
      <c r="KT32" s="16"/>
      <c r="KU32" s="16"/>
      <c r="KV32" s="16"/>
      <c r="KW32" s="16"/>
      <c r="KX32" s="16"/>
      <c r="KY32" s="16"/>
      <c r="KZ32" s="16"/>
      <c r="LA32" s="16"/>
      <c r="LB32" s="16"/>
      <c r="LC32" s="16"/>
      <c r="LD32" s="16"/>
      <c r="LE32" s="16"/>
      <c r="LF32" s="16"/>
      <c r="LG32" s="16"/>
      <c r="LH32" s="16"/>
      <c r="LI32" s="16"/>
      <c r="LJ32" s="16"/>
      <c r="LK32" s="16"/>
      <c r="LL32" s="16"/>
      <c r="LM32" s="16"/>
      <c r="LN32" s="16"/>
      <c r="LO32" s="16"/>
      <c r="LP32" s="16"/>
      <c r="LQ32" s="16"/>
      <c r="LR32" s="16"/>
      <c r="LS32" s="16"/>
      <c r="LT32" s="16"/>
      <c r="LU32" s="16"/>
      <c r="LV32" s="16"/>
      <c r="LW32" s="16"/>
      <c r="LX32" s="16"/>
      <c r="LY32" s="16"/>
      <c r="LZ32" s="16"/>
      <c r="MA32" s="16"/>
      <c r="MB32" s="16"/>
      <c r="MC32" s="16"/>
      <c r="MD32" s="16"/>
      <c r="ME32" s="16"/>
      <c r="MF32" s="16"/>
      <c r="MG32" s="16"/>
      <c r="MH32" s="16"/>
      <c r="MI32" s="16"/>
      <c r="MJ32" s="16"/>
      <c r="MK32" s="16"/>
      <c r="ML32" s="16"/>
      <c r="MM32" s="16"/>
      <c r="MN32" s="16"/>
      <c r="MO32" s="16"/>
      <c r="MP32" s="16"/>
      <c r="MQ32" s="16"/>
      <c r="MR32" s="16"/>
      <c r="MS32" s="16"/>
      <c r="MT32" s="16"/>
      <c r="MU32" s="16"/>
      <c r="MV32" s="16"/>
      <c r="MW32" s="16"/>
      <c r="MX32" s="16"/>
      <c r="MY32" s="16"/>
      <c r="MZ32" s="16"/>
      <c r="NA32" s="16"/>
      <c r="NB32" s="16"/>
      <c r="NC32" s="16"/>
      <c r="ND32" s="16"/>
      <c r="NE32" s="16"/>
      <c r="NF32" s="16"/>
      <c r="NG32" s="16"/>
      <c r="NH32" s="16"/>
      <c r="NI32" s="16"/>
      <c r="NJ32" s="16"/>
      <c r="NK32" s="16"/>
      <c r="NL32" s="16"/>
      <c r="NM32" s="16"/>
      <c r="NN32" s="16"/>
      <c r="NO32" s="16"/>
      <c r="NP32" s="16"/>
      <c r="NQ32" s="16"/>
      <c r="NR32" s="16"/>
      <c r="NS32" s="16"/>
      <c r="NT32" s="16"/>
      <c r="NU32" s="16"/>
      <c r="NV32" s="16"/>
      <c r="NW32" s="16"/>
      <c r="NX32" s="16"/>
      <c r="NY32" s="16"/>
      <c r="NZ32" s="16"/>
      <c r="OA32" s="16"/>
      <c r="OB32" s="16"/>
      <c r="OC32" s="16"/>
      <c r="OD32" s="16"/>
      <c r="OE32" s="16"/>
      <c r="OF32" s="16"/>
      <c r="OG32" s="16"/>
      <c r="OH32" s="16"/>
      <c r="OI32" s="16"/>
      <c r="OJ32" s="16"/>
      <c r="OK32" s="16"/>
      <c r="OL32" s="16"/>
      <c r="OM32" s="16"/>
      <c r="ON32" s="16"/>
      <c r="OO32" s="16"/>
      <c r="OP32" s="16"/>
      <c r="OQ32" s="16"/>
      <c r="OR32" s="16"/>
      <c r="OS32" s="16"/>
      <c r="OT32" s="16"/>
      <c r="OU32" s="16"/>
      <c r="OV32" s="16"/>
      <c r="OW32" s="16"/>
      <c r="OX32" s="16"/>
      <c r="OY32" s="16"/>
      <c r="OZ32" s="16"/>
      <c r="PA32" s="16"/>
      <c r="PB32" s="16"/>
      <c r="PC32" s="16"/>
      <c r="PD32" s="16"/>
      <c r="PE32" s="16"/>
      <c r="PF32" s="16"/>
      <c r="PG32" s="16"/>
      <c r="PH32" s="16"/>
      <c r="PI32" s="16"/>
      <c r="PJ32" s="16"/>
      <c r="PK32" s="16"/>
      <c r="PL32" s="16"/>
      <c r="PM32" s="16"/>
      <c r="PN32" s="16"/>
      <c r="PO32" s="16"/>
      <c r="PP32" s="16"/>
      <c r="PQ32" s="16"/>
      <c r="PR32" s="16"/>
      <c r="PS32" s="16"/>
      <c r="PT32" s="16"/>
      <c r="PU32" s="16"/>
      <c r="PV32" s="16"/>
      <c r="PW32" s="16"/>
      <c r="PX32" s="16"/>
      <c r="PY32" s="16"/>
      <c r="PZ32" s="16"/>
      <c r="QA32" s="16"/>
      <c r="QB32" s="16"/>
      <c r="QC32" s="16"/>
      <c r="QD32" s="16"/>
      <c r="QE32" s="16"/>
      <c r="QF32" s="16"/>
      <c r="QG32" s="16"/>
      <c r="QH32" s="16"/>
      <c r="QI32" s="16"/>
      <c r="QJ32" s="16"/>
      <c r="QK32" s="16"/>
      <c r="QL32" s="16"/>
      <c r="QM32" s="16"/>
      <c r="QN32" s="16"/>
      <c r="QO32" s="16"/>
      <c r="QP32" s="16"/>
      <c r="QQ32" s="16"/>
      <c r="QR32" s="16"/>
      <c r="QS32" s="16"/>
      <c r="QT32" s="16"/>
      <c r="QU32" s="16"/>
      <c r="QV32" s="16"/>
      <c r="QW32" s="16"/>
      <c r="QX32" s="16"/>
      <c r="QY32" s="16"/>
      <c r="QZ32" s="16"/>
      <c r="RA32" s="16"/>
      <c r="RB32" s="16"/>
      <c r="RC32" s="16"/>
      <c r="RD32" s="16"/>
      <c r="RE32" s="16"/>
      <c r="RF32" s="16"/>
      <c r="RG32" s="16"/>
      <c r="RH32" s="16"/>
      <c r="RI32" s="16"/>
      <c r="RJ32" s="16"/>
      <c r="RK32" s="16"/>
      <c r="RL32" s="16"/>
      <c r="RM32" s="16"/>
      <c r="RN32" s="16"/>
      <c r="RO32" s="16"/>
      <c r="RP32" s="16"/>
      <c r="RQ32" s="16"/>
      <c r="RR32" s="16"/>
      <c r="RS32" s="16"/>
      <c r="RT32" s="16"/>
      <c r="RU32" s="16"/>
      <c r="RV32" s="16"/>
      <c r="RW32" s="16"/>
      <c r="RX32" s="16"/>
      <c r="RY32" s="16"/>
      <c r="RZ32" s="16"/>
      <c r="SA32" s="16"/>
      <c r="SB32" s="16"/>
      <c r="SC32" s="16"/>
      <c r="SD32" s="16"/>
      <c r="SE32" s="16"/>
      <c r="SF32" s="16"/>
      <c r="SG32" s="16"/>
      <c r="SH32" s="16"/>
      <c r="SI32" s="16"/>
      <c r="SJ32" s="16"/>
      <c r="SK32" s="16"/>
      <c r="SL32" s="16"/>
      <c r="SM32" s="16"/>
      <c r="SN32" s="16"/>
      <c r="SO32" s="16"/>
      <c r="SP32" s="16"/>
      <c r="SQ32" s="16"/>
      <c r="SR32" s="16"/>
      <c r="SS32" s="16"/>
      <c r="ST32" s="16"/>
      <c r="SU32" s="16"/>
      <c r="SV32" s="16"/>
      <c r="SW32" s="16"/>
      <c r="SX32" s="16"/>
      <c r="SY32" s="16"/>
      <c r="SZ32" s="16"/>
      <c r="TA32" s="16"/>
      <c r="TB32" s="16"/>
      <c r="TC32" s="16"/>
      <c r="TD32" s="16"/>
      <c r="TE32" s="16"/>
      <c r="TF32" s="16"/>
      <c r="TG32" s="16"/>
      <c r="TH32" s="16"/>
      <c r="TI32" s="16"/>
      <c r="TJ32" s="16"/>
      <c r="TK32" s="16"/>
      <c r="TL32" s="16"/>
      <c r="TM32" s="16"/>
      <c r="TN32" s="16"/>
      <c r="TO32" s="16"/>
      <c r="TP32" s="16"/>
      <c r="TQ32" s="16"/>
      <c r="TR32" s="16"/>
      <c r="TS32" s="16"/>
      <c r="TT32" s="16"/>
      <c r="TU32" s="16"/>
      <c r="TV32" s="16"/>
      <c r="TW32" s="16"/>
      <c r="TX32" s="16"/>
      <c r="TY32" s="16"/>
      <c r="TZ32" s="16"/>
      <c r="UA32" s="16"/>
      <c r="UB32" s="16"/>
      <c r="UC32" s="16"/>
      <c r="UD32" s="16"/>
      <c r="UE32" s="16"/>
      <c r="UF32" s="16"/>
      <c r="UG32" s="16"/>
      <c r="UH32" s="16"/>
      <c r="UI32" s="16"/>
      <c r="UJ32" s="16"/>
      <c r="UK32" s="16"/>
      <c r="UL32" s="16"/>
      <c r="UM32" s="16"/>
      <c r="UN32" s="16"/>
      <c r="UO32" s="16"/>
      <c r="UP32" s="16"/>
      <c r="UQ32" s="16"/>
      <c r="UR32" s="16"/>
      <c r="US32" s="16"/>
      <c r="UT32" s="16"/>
      <c r="UU32" s="16"/>
      <c r="UV32" s="16"/>
      <c r="UW32" s="16"/>
      <c r="UX32" s="16"/>
      <c r="UY32" s="16"/>
      <c r="UZ32" s="16"/>
      <c r="VA32" s="16"/>
      <c r="VB32" s="16"/>
      <c r="VC32" s="16"/>
      <c r="VD32" s="16"/>
      <c r="VE32" s="16"/>
      <c r="VF32" s="16"/>
      <c r="VG32" s="16"/>
      <c r="VH32" s="16"/>
      <c r="VI32" s="16"/>
      <c r="VJ32" s="16"/>
      <c r="VK32" s="16"/>
      <c r="VL32" s="16"/>
      <c r="VM32" s="16"/>
      <c r="VN32" s="16"/>
      <c r="VO32" s="16"/>
      <c r="VP32" s="16"/>
      <c r="VQ32" s="16"/>
      <c r="VR32" s="16"/>
      <c r="VS32" s="16"/>
      <c r="VT32" s="16"/>
      <c r="VU32" s="16"/>
      <c r="VV32" s="16"/>
      <c r="VW32" s="16"/>
      <c r="VX32" s="16"/>
      <c r="VY32" s="16"/>
      <c r="VZ32" s="16"/>
      <c r="WA32" s="16"/>
      <c r="WB32" s="16"/>
      <c r="WC32" s="16"/>
      <c r="WD32" s="16"/>
      <c r="WE32" s="16"/>
      <c r="WF32" s="16"/>
      <c r="WG32" s="16"/>
      <c r="WH32" s="16"/>
      <c r="WI32" s="16"/>
      <c r="WJ32" s="16"/>
      <c r="WK32" s="16"/>
      <c r="WL32" s="16"/>
      <c r="WM32" s="16"/>
      <c r="WN32" s="16"/>
      <c r="WO32" s="16"/>
      <c r="WP32" s="16"/>
      <c r="WQ32" s="16"/>
      <c r="WR32" s="16"/>
      <c r="WS32" s="16"/>
      <c r="WT32" s="16"/>
      <c r="WU32" s="16"/>
      <c r="WV32" s="16"/>
      <c r="WW32" s="16"/>
      <c r="WX32" s="16"/>
      <c r="WY32" s="16"/>
      <c r="WZ32" s="16"/>
      <c r="XA32" s="16"/>
      <c r="XB32" s="16"/>
      <c r="XC32" s="16"/>
      <c r="XD32" s="16"/>
      <c r="XE32" s="16"/>
      <c r="XF32" s="16"/>
      <c r="XG32" s="16"/>
      <c r="XH32" s="16"/>
      <c r="XI32" s="16"/>
      <c r="XJ32" s="16"/>
      <c r="XK32" s="16"/>
      <c r="XL32" s="16"/>
      <c r="XM32" s="16"/>
      <c r="XN32" s="16"/>
      <c r="XO32" s="16"/>
      <c r="XP32" s="16"/>
      <c r="XQ32" s="16"/>
      <c r="XR32" s="16"/>
      <c r="XS32" s="16"/>
      <c r="XT32" s="16"/>
      <c r="XU32" s="16"/>
      <c r="XV32" s="16"/>
      <c r="XW32" s="16"/>
      <c r="XX32" s="16"/>
      <c r="XY32" s="16"/>
      <c r="XZ32" s="16"/>
      <c r="YA32" s="16"/>
      <c r="YB32" s="16"/>
      <c r="YC32" s="16"/>
      <c r="YD32" s="16"/>
      <c r="YE32" s="16"/>
      <c r="YF32" s="16"/>
      <c r="YG32" s="16"/>
      <c r="YH32" s="16"/>
      <c r="YI32" s="16"/>
      <c r="YJ32" s="16"/>
      <c r="YK32" s="16"/>
      <c r="YL32" s="16"/>
      <c r="YM32" s="16"/>
      <c r="YN32" s="16"/>
      <c r="YO32" s="16"/>
      <c r="YP32" s="16"/>
      <c r="YQ32" s="16"/>
      <c r="YR32" s="16"/>
      <c r="YS32" s="16"/>
      <c r="YT32" s="16"/>
      <c r="YU32" s="16"/>
      <c r="YV32" s="16"/>
      <c r="YW32" s="16"/>
      <c r="YX32" s="16"/>
      <c r="YY32" s="16"/>
      <c r="YZ32" s="16"/>
      <c r="ZA32" s="16"/>
      <c r="ZB32" s="16"/>
      <c r="ZC32" s="16"/>
      <c r="ZD32" s="16"/>
      <c r="ZE32" s="16"/>
      <c r="ZF32" s="16"/>
      <c r="ZG32" s="16"/>
      <c r="ZH32" s="16"/>
      <c r="ZI32" s="16"/>
      <c r="ZJ32" s="16"/>
      <c r="ZK32" s="16"/>
      <c r="ZL32" s="16"/>
      <c r="ZM32" s="16"/>
      <c r="ZN32" s="16"/>
      <c r="ZO32" s="16"/>
      <c r="ZP32" s="16"/>
      <c r="ZQ32" s="16"/>
      <c r="ZR32" s="16"/>
      <c r="ZS32" s="16"/>
      <c r="ZT32" s="16"/>
      <c r="ZU32" s="16"/>
      <c r="ZV32" s="16"/>
      <c r="ZW32" s="16"/>
      <c r="ZX32" s="16"/>
      <c r="ZY32" s="16"/>
      <c r="ZZ32" s="16"/>
      <c r="AAA32" s="16"/>
      <c r="AAB32" s="16"/>
      <c r="AAC32" s="16"/>
      <c r="AAD32" s="16"/>
      <c r="AAE32" s="16"/>
      <c r="AAF32" s="16"/>
      <c r="AAG32" s="16"/>
      <c r="AAH32" s="16"/>
      <c r="AAI32" s="16"/>
      <c r="AAJ32" s="16"/>
      <c r="AAK32" s="16"/>
      <c r="AAL32" s="16"/>
      <c r="AAM32" s="16"/>
      <c r="AAN32" s="16"/>
      <c r="AAO32" s="16"/>
      <c r="AAP32" s="16"/>
      <c r="AAQ32" s="16"/>
      <c r="AAR32" s="16"/>
      <c r="AAS32" s="16"/>
      <c r="AAT32" s="16"/>
      <c r="AAU32" s="16"/>
      <c r="AAV32" s="16"/>
      <c r="AAW32" s="16"/>
      <c r="AAX32" s="16"/>
      <c r="AAY32" s="16"/>
      <c r="AAZ32" s="16"/>
      <c r="ABA32" s="16"/>
      <c r="ABB32" s="16"/>
      <c r="ABC32" s="16"/>
      <c r="ABD32" s="16"/>
      <c r="ABE32" s="16"/>
      <c r="ABF32" s="16"/>
      <c r="ABG32" s="16"/>
      <c r="ABH32" s="16"/>
      <c r="ABI32" s="16"/>
      <c r="ABJ32" s="16"/>
      <c r="ABK32" s="16"/>
      <c r="ABL32" s="16"/>
      <c r="ABM32" s="16"/>
      <c r="ABN32" s="16"/>
      <c r="ABO32" s="16"/>
      <c r="ABP32" s="16"/>
      <c r="ABQ32" s="16"/>
      <c r="ABR32" s="16"/>
      <c r="ABS32" s="16"/>
      <c r="ABT32" s="16"/>
      <c r="ABU32" s="16"/>
      <c r="ABV32" s="16"/>
      <c r="ABW32" s="16"/>
      <c r="ABX32" s="16"/>
      <c r="ABY32" s="16"/>
      <c r="ABZ32" s="16"/>
      <c r="ACA32" s="16"/>
      <c r="ACB32" s="16"/>
      <c r="ACC32" s="16"/>
      <c r="ACD32" s="16"/>
      <c r="ACE32" s="16"/>
      <c r="ACF32" s="16"/>
      <c r="ACG32" s="16"/>
      <c r="ACH32" s="16"/>
      <c r="ACI32" s="16"/>
      <c r="ACJ32" s="16"/>
      <c r="ACK32" s="16"/>
      <c r="ACL32" s="16"/>
      <c r="ACM32" s="16"/>
      <c r="ACN32" s="16"/>
      <c r="ACO32" s="16"/>
      <c r="ACP32" s="16"/>
      <c r="ACQ32" s="16"/>
      <c r="ACR32" s="16"/>
      <c r="ACS32" s="16"/>
      <c r="ACT32" s="16"/>
      <c r="ACU32" s="16"/>
      <c r="ACV32" s="16"/>
      <c r="ACW32" s="16"/>
      <c r="ACX32" s="16"/>
      <c r="ACY32" s="16"/>
      <c r="ACZ32" s="16"/>
      <c r="ADA32" s="16"/>
      <c r="ADB32" s="16"/>
      <c r="ADC32" s="16"/>
      <c r="ADD32" s="16"/>
      <c r="ADE32" s="16"/>
      <c r="ADF32" s="16"/>
      <c r="ADG32" s="16"/>
      <c r="ADH32" s="16"/>
      <c r="ADI32" s="16"/>
      <c r="ADJ32" s="16"/>
      <c r="ADK32" s="16"/>
      <c r="ADL32" s="16"/>
      <c r="ADM32" s="16"/>
      <c r="ADN32" s="16"/>
      <c r="ADO32" s="16"/>
      <c r="ADP32" s="16"/>
      <c r="ADQ32" s="16"/>
      <c r="ADR32" s="16"/>
      <c r="ADS32" s="16"/>
      <c r="ADT32" s="16"/>
      <c r="ADU32" s="16"/>
      <c r="ADV32" s="16"/>
      <c r="ADW32" s="16"/>
      <c r="ADX32" s="16"/>
      <c r="ADY32" s="16"/>
      <c r="ADZ32" s="16"/>
      <c r="AEA32" s="16"/>
      <c r="AEB32" s="16"/>
      <c r="AEC32" s="16"/>
      <c r="AED32" s="16"/>
      <c r="AEE32" s="16"/>
      <c r="AEF32" s="16"/>
      <c r="AEG32" s="16"/>
      <c r="AEH32" s="16"/>
      <c r="AEI32" s="16"/>
      <c r="AEJ32" s="16"/>
      <c r="AEK32" s="16"/>
      <c r="AEL32" s="16"/>
      <c r="AEM32" s="16"/>
      <c r="AEN32" s="16"/>
      <c r="AEO32" s="16"/>
      <c r="AEP32" s="16"/>
      <c r="AEQ32" s="16"/>
      <c r="AER32" s="16"/>
      <c r="AES32" s="16"/>
      <c r="AET32" s="16"/>
      <c r="AEU32" s="16"/>
      <c r="AEV32" s="16"/>
      <c r="AEW32" s="16"/>
      <c r="AEX32" s="16"/>
      <c r="AEY32" s="16"/>
      <c r="AEZ32" s="16"/>
      <c r="AFA32" s="16"/>
      <c r="AFB32" s="16"/>
      <c r="AFC32" s="16"/>
      <c r="AFD32" s="16"/>
      <c r="AFE32" s="16"/>
      <c r="AFF32" s="16"/>
      <c r="AFG32" s="16"/>
      <c r="AFH32" s="16"/>
      <c r="AFI32" s="16"/>
      <c r="AFJ32" s="16"/>
      <c r="AFK32" s="16"/>
      <c r="AFL32" s="16"/>
      <c r="AFM32" s="16"/>
      <c r="AFN32" s="16"/>
      <c r="AFO32" s="16"/>
      <c r="AFP32" s="16"/>
      <c r="AFQ32" s="16"/>
      <c r="AFR32" s="16"/>
      <c r="AFS32" s="16"/>
      <c r="AFT32" s="16"/>
      <c r="AFU32" s="16"/>
      <c r="AFV32" s="16"/>
      <c r="AFW32" s="16"/>
      <c r="AFX32" s="16"/>
      <c r="AFY32" s="16"/>
      <c r="AFZ32" s="16"/>
      <c r="AGA32" s="16"/>
      <c r="AGB32" s="16"/>
      <c r="AGC32" s="16"/>
      <c r="AGD32" s="16"/>
      <c r="AGE32" s="16"/>
      <c r="AGF32" s="16"/>
      <c r="AGG32" s="16"/>
      <c r="AGH32" s="16"/>
      <c r="AGI32" s="16"/>
      <c r="AGJ32" s="16"/>
      <c r="AGK32" s="16"/>
      <c r="AGL32" s="16"/>
      <c r="AGM32" s="16"/>
      <c r="AGN32" s="16"/>
      <c r="AGO32" s="16"/>
      <c r="AGP32" s="16"/>
      <c r="AGQ32" s="16"/>
      <c r="AGR32" s="16"/>
      <c r="AGS32" s="16"/>
      <c r="AGT32" s="16"/>
      <c r="AGU32" s="16"/>
      <c r="AGV32" s="16"/>
      <c r="AGW32" s="16"/>
      <c r="AGX32" s="16"/>
      <c r="AGY32" s="16"/>
      <c r="AGZ32" s="16"/>
      <c r="AHA32" s="16"/>
      <c r="AHB32" s="16"/>
      <c r="AHC32" s="16"/>
      <c r="AHD32" s="16"/>
      <c r="AHE32" s="16"/>
      <c r="AHF32" s="16"/>
      <c r="AHG32" s="16"/>
      <c r="AHH32" s="16"/>
      <c r="AHI32" s="16"/>
      <c r="AHJ32" s="16"/>
      <c r="AHK32" s="16"/>
      <c r="AHL32" s="16"/>
      <c r="AHM32" s="16"/>
      <c r="AHN32" s="16"/>
      <c r="AHO32" s="16"/>
      <c r="AHP32" s="16"/>
      <c r="AHQ32" s="16"/>
      <c r="AHR32" s="16"/>
      <c r="AHS32" s="16"/>
      <c r="AHT32" s="16"/>
      <c r="AHU32" s="16"/>
      <c r="AHV32" s="16"/>
      <c r="AHW32" s="16"/>
      <c r="AHX32" s="16"/>
      <c r="AHY32" s="16"/>
      <c r="AHZ32" s="16"/>
      <c r="AIA32" s="16"/>
      <c r="AIB32" s="16"/>
      <c r="AIC32" s="16"/>
      <c r="AID32" s="16"/>
      <c r="AIE32" s="16"/>
      <c r="AIF32" s="16"/>
      <c r="AIG32" s="16"/>
      <c r="AIH32" s="16"/>
      <c r="AII32" s="16"/>
      <c r="AIJ32" s="16"/>
      <c r="AIK32" s="16"/>
      <c r="AIL32" s="16"/>
      <c r="AIM32" s="16"/>
      <c r="AIN32" s="16"/>
      <c r="AIO32" s="16"/>
      <c r="AIP32" s="16"/>
      <c r="AIQ32" s="16"/>
      <c r="AIR32" s="16"/>
      <c r="AIS32" s="16"/>
      <c r="AIT32" s="16"/>
      <c r="AIU32" s="16"/>
      <c r="AIV32" s="16"/>
      <c r="AIW32" s="16"/>
      <c r="AIX32" s="16"/>
      <c r="AIY32" s="16"/>
      <c r="AIZ32" s="16"/>
      <c r="AJA32" s="16"/>
      <c r="AJB32" s="16"/>
      <c r="AJC32" s="16"/>
      <c r="AJD32" s="16"/>
      <c r="AJE32" s="16"/>
      <c r="AJF32" s="16"/>
      <c r="AJG32" s="16"/>
      <c r="AJH32" s="16"/>
      <c r="AJI32" s="16"/>
      <c r="AJJ32" s="16"/>
      <c r="AJK32" s="16"/>
      <c r="AJL32" s="16"/>
      <c r="AJM32" s="16"/>
      <c r="AJN32" s="16"/>
      <c r="AJO32" s="16"/>
      <c r="AJP32" s="16"/>
      <c r="AJQ32" s="16"/>
      <c r="AJR32" s="16"/>
      <c r="AJS32" s="16"/>
      <c r="AJT32" s="16"/>
      <c r="AJU32" s="16"/>
      <c r="AJV32" s="16"/>
      <c r="AJW32" s="16"/>
      <c r="AJX32" s="16"/>
      <c r="AJY32" s="16"/>
      <c r="AJZ32" s="16"/>
      <c r="AKA32" s="16"/>
      <c r="AKB32" s="16"/>
      <c r="AKC32" s="16"/>
      <c r="AKD32" s="16"/>
      <c r="AKE32" s="16"/>
      <c r="AKF32" s="16"/>
      <c r="AKG32" s="16"/>
      <c r="AKH32" s="16"/>
      <c r="AKI32" s="16"/>
      <c r="AKJ32" s="16"/>
      <c r="AKK32" s="16"/>
      <c r="AKL32" s="16"/>
      <c r="AKM32" s="16"/>
      <c r="AKN32" s="16"/>
      <c r="AKO32" s="16"/>
      <c r="AKP32" s="16"/>
      <c r="AKQ32" s="16"/>
      <c r="AKR32" s="16"/>
      <c r="AKS32" s="16"/>
      <c r="AKT32" s="16"/>
      <c r="AKU32" s="16"/>
      <c r="AKV32" s="16"/>
      <c r="AKW32" s="16"/>
      <c r="AKX32" s="16"/>
      <c r="AKY32" s="16"/>
      <c r="AKZ32" s="16"/>
      <c r="ALA32" s="16"/>
      <c r="ALB32" s="16"/>
      <c r="ALC32" s="16"/>
      <c r="ALD32" s="16"/>
      <c r="ALE32" s="16"/>
      <c r="ALF32" s="16"/>
      <c r="ALG32" s="16"/>
      <c r="ALH32" s="16"/>
      <c r="ALI32" s="16"/>
      <c r="ALJ32" s="16"/>
      <c r="ALK32" s="16"/>
      <c r="ALL32" s="16"/>
      <c r="ALM32" s="16"/>
      <c r="ALN32" s="16"/>
      <c r="ALO32" s="16"/>
      <c r="ALP32" s="16"/>
      <c r="ALQ32" s="16"/>
      <c r="ALR32" s="16"/>
      <c r="ALS32" s="16"/>
      <c r="ALT32" s="16"/>
      <c r="ALU32" s="16"/>
      <c r="ALV32" s="16"/>
      <c r="ALW32" s="16"/>
      <c r="ALX32" s="16"/>
      <c r="ALY32" s="16"/>
      <c r="ALZ32" s="16"/>
      <c r="AMA32" s="16"/>
      <c r="AMB32" s="16"/>
      <c r="AMC32" s="16"/>
      <c r="AMD32" s="16"/>
      <c r="AME32" s="16"/>
      <c r="AMF32" s="16"/>
      <c r="AMG32" s="16"/>
      <c r="AMH32" s="16"/>
      <c r="AMI32" s="16"/>
      <c r="AMJ32" s="16"/>
      <c r="AMK32" s="16"/>
      <c r="AML32" s="16"/>
      <c r="AMM32" s="16"/>
      <c r="AMN32" s="16"/>
      <c r="AMO32" s="16"/>
      <c r="AMP32" s="16"/>
      <c r="AMQ32" s="16"/>
      <c r="AMR32" s="16"/>
      <c r="AMS32" s="16"/>
      <c r="AMT32" s="16"/>
      <c r="AMU32" s="16"/>
      <c r="AMV32" s="16"/>
      <c r="AMW32" s="16"/>
      <c r="AMX32" s="16"/>
      <c r="AMY32" s="16"/>
      <c r="AMZ32" s="16"/>
      <c r="ANA32" s="16"/>
      <c r="ANB32" s="16"/>
      <c r="ANC32" s="16"/>
      <c r="AND32" s="16"/>
      <c r="ANE32" s="16"/>
      <c r="ANF32" s="16"/>
      <c r="ANG32" s="16"/>
      <c r="ANH32" s="16"/>
      <c r="ANI32" s="16"/>
      <c r="ANJ32" s="16"/>
      <c r="ANK32" s="16"/>
      <c r="ANL32" s="16"/>
      <c r="ANM32" s="16"/>
      <c r="ANN32" s="16"/>
      <c r="ANO32" s="16"/>
      <c r="ANP32" s="16"/>
      <c r="ANQ32" s="16"/>
      <c r="ANR32" s="16"/>
      <c r="ANS32" s="16"/>
      <c r="ANT32" s="16"/>
      <c r="ANU32" s="16"/>
      <c r="ANV32" s="16"/>
      <c r="ANW32" s="16"/>
      <c r="ANX32" s="16"/>
      <c r="ANY32" s="16"/>
      <c r="ANZ32" s="16"/>
      <c r="AOA32" s="16"/>
      <c r="AOB32" s="16"/>
      <c r="AOC32" s="16"/>
      <c r="AOD32" s="16"/>
      <c r="AOE32" s="16"/>
      <c r="AOF32" s="16"/>
      <c r="AOG32" s="16"/>
      <c r="AOH32" s="16"/>
      <c r="AOI32" s="16"/>
      <c r="AOJ32" s="16"/>
      <c r="AOK32" s="16"/>
      <c r="AOL32" s="16"/>
      <c r="AOM32" s="16"/>
      <c r="AON32" s="16"/>
      <c r="AOO32" s="16"/>
      <c r="AOP32" s="16"/>
      <c r="AOQ32" s="16"/>
      <c r="AOR32" s="16"/>
      <c r="AOS32" s="16"/>
      <c r="AOT32" s="16"/>
      <c r="AOU32" s="16"/>
      <c r="AOV32" s="16"/>
      <c r="AOW32" s="16"/>
      <c r="AOX32" s="16"/>
      <c r="AOY32" s="16"/>
      <c r="AOZ32" s="16"/>
      <c r="APA32" s="16"/>
      <c r="APB32" s="16"/>
      <c r="APC32" s="16"/>
      <c r="APD32" s="16"/>
      <c r="APE32" s="16"/>
      <c r="APF32" s="16"/>
      <c r="APG32" s="16"/>
      <c r="APH32" s="16"/>
      <c r="API32" s="16"/>
      <c r="APJ32" s="16"/>
      <c r="APK32" s="16"/>
      <c r="APL32" s="16"/>
      <c r="APM32" s="16"/>
      <c r="APN32" s="16"/>
      <c r="APO32" s="16"/>
      <c r="APP32" s="16"/>
      <c r="APQ32" s="16"/>
      <c r="APR32" s="16"/>
      <c r="APS32" s="16"/>
      <c r="APT32" s="16"/>
      <c r="APU32" s="16"/>
      <c r="APV32" s="16"/>
      <c r="APW32" s="16"/>
      <c r="APX32" s="16"/>
      <c r="APY32" s="16"/>
      <c r="APZ32" s="16"/>
      <c r="AQA32" s="16"/>
      <c r="AQB32" s="16"/>
      <c r="AQC32" s="16"/>
      <c r="AQD32" s="16"/>
      <c r="AQE32" s="16"/>
      <c r="AQF32" s="16"/>
      <c r="AQG32" s="16"/>
      <c r="AQH32" s="16"/>
      <c r="AQI32" s="16"/>
      <c r="AQJ32" s="16"/>
      <c r="AQK32" s="16"/>
      <c r="AQL32" s="16"/>
      <c r="AQM32" s="16"/>
      <c r="AQN32" s="16"/>
      <c r="AQO32" s="16"/>
      <c r="AQP32" s="16"/>
      <c r="AQQ32" s="16"/>
      <c r="AQR32" s="16"/>
      <c r="AQS32" s="16"/>
      <c r="AQT32" s="16"/>
      <c r="AQU32" s="16"/>
      <c r="AQV32" s="16"/>
      <c r="AQW32" s="16"/>
      <c r="AQX32" s="16"/>
      <c r="AQY32" s="16"/>
      <c r="AQZ32" s="16"/>
      <c r="ARA32" s="16"/>
      <c r="ARB32" s="16"/>
      <c r="ARC32" s="16"/>
      <c r="ARD32" s="16"/>
      <c r="ARE32" s="16"/>
      <c r="ARF32" s="16"/>
      <c r="ARG32" s="16"/>
      <c r="ARH32" s="16"/>
      <c r="ARI32" s="16"/>
      <c r="ARJ32" s="16"/>
      <c r="ARK32" s="16"/>
      <c r="ARL32" s="16"/>
      <c r="ARM32" s="16"/>
      <c r="ARN32" s="16"/>
      <c r="ARO32" s="16"/>
      <c r="ARP32" s="16"/>
      <c r="ARQ32" s="16"/>
      <c r="ARR32" s="16"/>
      <c r="ARS32" s="16"/>
      <c r="ART32" s="16"/>
      <c r="ARU32" s="16"/>
      <c r="ARV32" s="16"/>
      <c r="ARW32" s="16"/>
      <c r="ARX32" s="16"/>
      <c r="ARY32" s="16"/>
      <c r="ARZ32" s="16"/>
      <c r="ASA32" s="16"/>
      <c r="ASB32" s="16"/>
      <c r="ASC32" s="16"/>
      <c r="ASD32" s="16"/>
      <c r="ASE32" s="16"/>
      <c r="ASF32" s="16"/>
      <c r="ASG32" s="16"/>
      <c r="ASH32" s="16"/>
      <c r="ASI32" s="16"/>
      <c r="ASJ32" s="16"/>
      <c r="ASK32" s="16"/>
      <c r="ASL32" s="16"/>
      <c r="ASM32" s="16"/>
      <c r="ASN32" s="16"/>
      <c r="ASO32" s="16"/>
      <c r="ASP32" s="16"/>
      <c r="ASQ32" s="16"/>
      <c r="ASR32" s="16"/>
      <c r="ASS32" s="16"/>
      <c r="AST32" s="16"/>
      <c r="ASU32" s="16"/>
      <c r="ASV32" s="16"/>
      <c r="ASW32" s="16"/>
      <c r="ASX32" s="16"/>
      <c r="ASY32" s="16"/>
      <c r="ASZ32" s="16"/>
      <c r="ATA32" s="16"/>
      <c r="ATB32" s="16"/>
      <c r="ATC32" s="16"/>
      <c r="ATD32" s="16"/>
      <c r="ATE32" s="16"/>
      <c r="ATF32" s="16"/>
      <c r="ATG32" s="16"/>
      <c r="ATH32" s="16"/>
      <c r="ATI32" s="16"/>
      <c r="ATJ32" s="16"/>
      <c r="ATK32" s="16"/>
      <c r="ATL32" s="16"/>
      <c r="ATM32" s="16"/>
      <c r="ATN32" s="16"/>
      <c r="ATO32" s="16"/>
      <c r="ATP32" s="16"/>
      <c r="ATQ32" s="16"/>
      <c r="ATR32" s="16"/>
      <c r="ATS32" s="16"/>
      <c r="ATT32" s="16"/>
      <c r="ATU32" s="16"/>
      <c r="ATV32" s="16"/>
      <c r="ATW32" s="16"/>
      <c r="ATX32" s="16"/>
      <c r="ATY32" s="16"/>
      <c r="ATZ32" s="16"/>
      <c r="AUA32" s="16"/>
      <c r="AUB32" s="16"/>
      <c r="AUC32" s="16"/>
      <c r="AUD32" s="16"/>
      <c r="AUE32" s="16"/>
      <c r="AUF32" s="16"/>
      <c r="AUG32" s="16"/>
      <c r="AUH32" s="16"/>
      <c r="AUI32" s="16"/>
      <c r="AUJ32" s="16"/>
      <c r="AUK32" s="16"/>
      <c r="AUL32" s="16"/>
      <c r="AUM32" s="16"/>
      <c r="AUN32" s="16"/>
      <c r="AUO32" s="16"/>
      <c r="AUP32" s="16"/>
      <c r="AUQ32" s="16"/>
      <c r="AUR32" s="16"/>
      <c r="AUS32" s="16"/>
      <c r="AUT32" s="16"/>
      <c r="AUU32" s="16"/>
      <c r="AUV32" s="16"/>
      <c r="AUW32" s="16"/>
      <c r="AUX32" s="16"/>
      <c r="AUY32" s="16"/>
      <c r="AUZ32" s="16"/>
      <c r="AVA32" s="16"/>
      <c r="AVB32" s="16"/>
      <c r="AVC32" s="16"/>
      <c r="AVD32" s="16"/>
      <c r="AVE32" s="16"/>
      <c r="AVF32" s="16"/>
      <c r="AVG32" s="16"/>
      <c r="AVH32" s="16"/>
      <c r="AVI32" s="16"/>
      <c r="AVJ32" s="16"/>
      <c r="AVK32" s="16"/>
      <c r="AVL32" s="16"/>
      <c r="AVM32" s="16"/>
      <c r="AVN32" s="16"/>
      <c r="AVO32" s="16"/>
      <c r="AVP32" s="16"/>
      <c r="AVQ32" s="16"/>
      <c r="AVR32" s="16"/>
      <c r="AVS32" s="16"/>
      <c r="AVT32" s="16"/>
      <c r="AVU32" s="16"/>
      <c r="AVV32" s="16"/>
      <c r="AVW32" s="16"/>
      <c r="AVX32" s="16"/>
      <c r="AVY32" s="16"/>
      <c r="AVZ32" s="16"/>
      <c r="AWA32" s="16"/>
      <c r="AWB32" s="16"/>
      <c r="AWC32" s="16"/>
      <c r="AWD32" s="16"/>
      <c r="AWE32" s="16"/>
      <c r="AWF32" s="16"/>
      <c r="AWG32" s="16"/>
      <c r="AWH32" s="16"/>
      <c r="AWI32" s="16"/>
      <c r="AWJ32" s="16"/>
      <c r="AWK32" s="16"/>
      <c r="AWL32" s="16"/>
      <c r="AWM32" s="16"/>
      <c r="AWN32" s="16"/>
      <c r="AWO32" s="16"/>
      <c r="AWP32" s="16"/>
      <c r="AWQ32" s="16"/>
      <c r="AWR32" s="16"/>
      <c r="AWS32" s="16"/>
      <c r="AWT32" s="16"/>
      <c r="AWU32" s="16"/>
      <c r="AWV32" s="16"/>
      <c r="AWW32" s="16"/>
      <c r="AWX32" s="16"/>
      <c r="AWY32" s="16"/>
      <c r="AWZ32" s="16"/>
      <c r="AXA32" s="16"/>
      <c r="AXB32" s="16"/>
      <c r="AXC32" s="16"/>
      <c r="AXD32" s="16"/>
      <c r="AXE32" s="16"/>
      <c r="AXF32" s="16"/>
      <c r="AXG32" s="16"/>
      <c r="AXH32" s="16"/>
      <c r="AXI32" s="16"/>
      <c r="AXJ32" s="16"/>
      <c r="AXK32" s="16"/>
      <c r="AXL32" s="16"/>
      <c r="AXM32" s="16"/>
      <c r="AXN32" s="16"/>
      <c r="AXO32" s="16"/>
      <c r="AXP32" s="16"/>
      <c r="AXQ32" s="16"/>
      <c r="AXR32" s="16"/>
      <c r="AXS32" s="16"/>
      <c r="AXT32" s="16"/>
      <c r="AXU32" s="16"/>
      <c r="AXV32" s="16"/>
      <c r="AXW32" s="16"/>
      <c r="AXX32" s="16"/>
      <c r="AXY32" s="16"/>
      <c r="AXZ32" s="16"/>
      <c r="AYA32" s="16"/>
      <c r="AYB32" s="16"/>
      <c r="AYC32" s="16"/>
      <c r="AYD32" s="16"/>
      <c r="AYE32" s="16"/>
      <c r="AYF32" s="16"/>
      <c r="AYG32" s="16"/>
      <c r="AYH32" s="16"/>
      <c r="AYI32" s="16"/>
      <c r="AYJ32" s="16"/>
      <c r="AYK32" s="16"/>
      <c r="AYL32" s="16"/>
      <c r="AYM32" s="16"/>
      <c r="AYN32" s="16"/>
      <c r="AYO32" s="16"/>
      <c r="AYP32" s="16"/>
      <c r="AYQ32" s="16"/>
      <c r="AYR32" s="16"/>
      <c r="AYS32" s="16"/>
      <c r="AYT32" s="16"/>
      <c r="AYU32" s="16"/>
      <c r="AYV32" s="16"/>
      <c r="AYW32" s="16"/>
      <c r="AYX32" s="16"/>
      <c r="AYY32" s="16"/>
      <c r="AYZ32" s="16"/>
      <c r="AZA32" s="16"/>
      <c r="AZB32" s="16"/>
      <c r="AZC32" s="16"/>
      <c r="AZD32" s="16"/>
      <c r="AZE32" s="16"/>
      <c r="AZF32" s="16"/>
      <c r="AZG32" s="16"/>
      <c r="AZH32" s="16"/>
      <c r="AZI32" s="16"/>
      <c r="AZJ32" s="16"/>
      <c r="AZK32" s="16"/>
      <c r="AZL32" s="16"/>
      <c r="AZM32" s="16"/>
      <c r="AZN32" s="16"/>
      <c r="AZO32" s="16"/>
      <c r="AZP32" s="16"/>
      <c r="AZQ32" s="16"/>
      <c r="AZR32" s="16"/>
      <c r="AZS32" s="16"/>
      <c r="AZT32" s="16"/>
      <c r="AZU32" s="16"/>
      <c r="AZV32" s="16"/>
      <c r="AZW32" s="16"/>
      <c r="AZX32" s="16"/>
      <c r="AZY32" s="16"/>
      <c r="AZZ32" s="16"/>
      <c r="BAA32" s="16"/>
      <c r="BAB32" s="16"/>
      <c r="BAC32" s="16"/>
      <c r="BAD32" s="16"/>
      <c r="BAE32" s="16"/>
      <c r="BAF32" s="16"/>
      <c r="BAG32" s="16"/>
      <c r="BAH32" s="16"/>
      <c r="BAI32" s="16"/>
      <c r="BAJ32" s="16"/>
      <c r="BAK32" s="16"/>
      <c r="BAL32" s="16"/>
      <c r="BAM32" s="16"/>
      <c r="BAN32" s="16"/>
      <c r="BAO32" s="16"/>
      <c r="BAP32" s="16"/>
      <c r="BAQ32" s="16"/>
      <c r="BAR32" s="16"/>
      <c r="BAS32" s="16"/>
      <c r="BAT32" s="16"/>
      <c r="BAU32" s="16"/>
      <c r="BAV32" s="16"/>
      <c r="BAW32" s="16"/>
      <c r="BAX32" s="16"/>
      <c r="BAY32" s="16"/>
      <c r="BAZ32" s="16"/>
      <c r="BBA32" s="16"/>
      <c r="BBB32" s="16"/>
      <c r="BBC32" s="16"/>
      <c r="BBD32" s="16"/>
      <c r="BBE32" s="16"/>
      <c r="BBF32" s="16"/>
      <c r="BBG32" s="16"/>
      <c r="BBH32" s="16"/>
      <c r="BBI32" s="16"/>
      <c r="BBJ32" s="16"/>
      <c r="BBK32" s="16"/>
      <c r="BBL32" s="16"/>
      <c r="BBM32" s="16"/>
      <c r="BBN32" s="16"/>
      <c r="BBO32" s="16"/>
      <c r="BBP32" s="16"/>
      <c r="BBQ32" s="16"/>
      <c r="BBR32" s="16"/>
      <c r="BBS32" s="16"/>
      <c r="BBT32" s="16"/>
      <c r="BBU32" s="16"/>
      <c r="BBV32" s="16"/>
      <c r="BBW32" s="16"/>
      <c r="BBX32" s="16"/>
      <c r="BBY32" s="16"/>
      <c r="BBZ32" s="16"/>
      <c r="BCA32" s="16"/>
      <c r="BCB32" s="16"/>
      <c r="BCC32" s="16"/>
      <c r="BCD32" s="16"/>
      <c r="BCE32" s="16"/>
      <c r="BCF32" s="16"/>
      <c r="BCG32" s="16"/>
      <c r="BCH32" s="16"/>
      <c r="BCI32" s="16"/>
      <c r="BCJ32" s="16"/>
      <c r="BCK32" s="16"/>
      <c r="BCL32" s="16"/>
      <c r="BCM32" s="16"/>
      <c r="BCN32" s="16"/>
      <c r="BCO32" s="16"/>
      <c r="BCP32" s="16"/>
      <c r="BCQ32" s="16"/>
      <c r="BCR32" s="16"/>
      <c r="BCS32" s="16"/>
      <c r="BCT32" s="16"/>
      <c r="BCU32" s="16"/>
      <c r="BCV32" s="16"/>
      <c r="BCW32" s="16"/>
      <c r="BCX32" s="16"/>
      <c r="BCY32" s="16"/>
      <c r="BCZ32" s="16"/>
      <c r="BDA32" s="16"/>
      <c r="BDB32" s="16"/>
      <c r="BDC32" s="16"/>
      <c r="BDD32" s="16"/>
      <c r="BDE32" s="16"/>
      <c r="BDF32" s="16"/>
      <c r="BDG32" s="16"/>
      <c r="BDH32" s="16"/>
      <c r="BDI32" s="16"/>
      <c r="BDJ32" s="16"/>
      <c r="BDK32" s="16"/>
      <c r="BDL32" s="16"/>
      <c r="BDM32" s="16"/>
      <c r="BDN32" s="16"/>
      <c r="BDO32" s="16"/>
      <c r="BDP32" s="16"/>
      <c r="BDQ32" s="16"/>
      <c r="BDR32" s="16"/>
      <c r="BDS32" s="16"/>
      <c r="BDT32" s="16"/>
      <c r="BDU32" s="16"/>
      <c r="BDV32" s="16"/>
      <c r="BDW32" s="16"/>
      <c r="BDX32" s="16"/>
      <c r="BDY32" s="16"/>
      <c r="BDZ32" s="16"/>
      <c r="BEA32" s="16"/>
      <c r="BEB32" s="16"/>
      <c r="BEC32" s="16"/>
      <c r="BED32" s="16"/>
      <c r="BEE32" s="16"/>
      <c r="BEF32" s="16"/>
      <c r="BEG32" s="16"/>
      <c r="BEH32" s="16"/>
      <c r="BEI32" s="16"/>
      <c r="BEJ32" s="16"/>
      <c r="BEK32" s="16"/>
      <c r="BEL32" s="16"/>
      <c r="BEM32" s="16"/>
      <c r="BEN32" s="16"/>
      <c r="BEO32" s="16"/>
      <c r="BEP32" s="16"/>
      <c r="BEQ32" s="16"/>
      <c r="BER32" s="16"/>
      <c r="BES32" s="16"/>
      <c r="BET32" s="16"/>
      <c r="BEU32" s="16"/>
      <c r="BEV32" s="16"/>
      <c r="BEW32" s="16"/>
      <c r="BEX32" s="16"/>
      <c r="BEY32" s="16"/>
      <c r="BEZ32" s="16"/>
      <c r="BFA32" s="16"/>
      <c r="BFB32" s="16"/>
      <c r="BFC32" s="16"/>
      <c r="BFD32" s="16"/>
      <c r="BFE32" s="16"/>
      <c r="BFF32" s="16"/>
      <c r="BFG32" s="16"/>
      <c r="BFH32" s="16"/>
      <c r="BFI32" s="16"/>
      <c r="BFJ32" s="16"/>
      <c r="BFK32" s="16"/>
      <c r="BFL32" s="16"/>
      <c r="BFM32" s="16"/>
      <c r="BFN32" s="16"/>
      <c r="BFO32" s="16"/>
      <c r="BFP32" s="16"/>
      <c r="BFQ32" s="16"/>
      <c r="BFR32" s="16"/>
      <c r="BFS32" s="16"/>
      <c r="BFT32" s="16"/>
      <c r="BFU32" s="16"/>
      <c r="BFV32" s="16"/>
      <c r="BFW32" s="16"/>
      <c r="BFX32" s="16"/>
      <c r="BFY32" s="16"/>
      <c r="BFZ32" s="16"/>
      <c r="BGA32" s="16"/>
      <c r="BGB32" s="16"/>
      <c r="BGC32" s="16"/>
      <c r="BGD32" s="16"/>
      <c r="BGE32" s="16"/>
      <c r="BGF32" s="16"/>
      <c r="BGG32" s="16"/>
      <c r="BGH32" s="16"/>
      <c r="BGI32" s="16"/>
      <c r="BGJ32" s="16"/>
      <c r="BGK32" s="16"/>
      <c r="BGL32" s="16"/>
      <c r="BGM32" s="16"/>
      <c r="BGN32" s="16"/>
      <c r="BGO32" s="16"/>
      <c r="BGP32" s="16"/>
      <c r="BGQ32" s="16"/>
      <c r="BGR32" s="16"/>
      <c r="BGS32" s="16"/>
      <c r="BGT32" s="16"/>
      <c r="BGU32" s="16"/>
      <c r="BGV32" s="16"/>
      <c r="BGW32" s="16"/>
      <c r="BGX32" s="16"/>
      <c r="BGY32" s="16"/>
      <c r="BGZ32" s="16"/>
      <c r="BHA32" s="16"/>
      <c r="BHB32" s="16"/>
      <c r="BHC32" s="16"/>
      <c r="BHD32" s="16"/>
      <c r="BHE32" s="16"/>
      <c r="BHF32" s="16"/>
      <c r="BHG32" s="16"/>
      <c r="BHH32" s="16"/>
      <c r="BHI32" s="16"/>
      <c r="BHJ32" s="16"/>
      <c r="BHK32" s="16"/>
      <c r="BHL32" s="16"/>
      <c r="BHM32" s="16"/>
      <c r="BHN32" s="16"/>
      <c r="BHO32" s="16"/>
      <c r="BHP32" s="16"/>
      <c r="BHQ32" s="16"/>
      <c r="BHR32" s="16"/>
      <c r="BHS32" s="16"/>
      <c r="BHT32" s="16"/>
      <c r="BHU32" s="16"/>
      <c r="BHV32" s="16"/>
      <c r="BHW32" s="16"/>
      <c r="BHX32" s="16"/>
      <c r="BHY32" s="16"/>
      <c r="BHZ32" s="16"/>
      <c r="BIA32" s="16"/>
      <c r="BIB32" s="16"/>
      <c r="BIC32" s="16"/>
      <c r="BID32" s="16"/>
      <c r="BIE32" s="16"/>
      <c r="BIF32" s="16"/>
      <c r="BIG32" s="16"/>
      <c r="BIH32" s="16"/>
      <c r="BII32" s="16"/>
      <c r="BIJ32" s="16"/>
      <c r="BIK32" s="16"/>
      <c r="BIL32" s="16"/>
      <c r="BIM32" s="16"/>
      <c r="BIN32" s="16"/>
      <c r="BIO32" s="16"/>
      <c r="BIP32" s="16"/>
      <c r="BIQ32" s="16"/>
      <c r="BIR32" s="16"/>
      <c r="BIS32" s="16"/>
    </row>
    <row r="33" spans="1:1605">
      <c r="A33" s="7">
        <f t="shared" si="0"/>
        <v>30</v>
      </c>
      <c r="B33" s="47" t="s">
        <v>435</v>
      </c>
      <c r="C33" s="47" t="s">
        <v>436</v>
      </c>
      <c r="D33" s="50" t="s">
        <v>298</v>
      </c>
      <c r="E33" s="15" t="s">
        <v>299</v>
      </c>
      <c r="F33" s="15" t="s">
        <v>300</v>
      </c>
      <c r="G33" s="15" t="s">
        <v>42</v>
      </c>
      <c r="H33" s="15">
        <v>76712</v>
      </c>
      <c r="I33" s="15" t="s">
        <v>301</v>
      </c>
      <c r="J33" s="10" t="s">
        <v>437</v>
      </c>
      <c r="K33" s="7"/>
      <c r="L33" s="7"/>
      <c r="M33" s="7"/>
      <c r="N33" s="7"/>
      <c r="O33" s="8" t="s">
        <v>73</v>
      </c>
      <c r="P33" s="5"/>
      <c r="Q33" s="5"/>
      <c r="R33" s="51">
        <v>1</v>
      </c>
      <c r="S33" s="5"/>
      <c r="T33" s="5"/>
      <c r="U33" s="5"/>
      <c r="W33" s="5"/>
      <c r="X33" s="5"/>
      <c r="Y33" s="5"/>
      <c r="Z33" s="5"/>
      <c r="AA33" s="5">
        <v>1</v>
      </c>
      <c r="AB33" s="5">
        <v>1</v>
      </c>
      <c r="AC33" s="5">
        <v>1</v>
      </c>
      <c r="AD33" s="5">
        <v>1</v>
      </c>
      <c r="AE33" s="9">
        <v>450</v>
      </c>
      <c r="AF33" s="7"/>
      <c r="AG33" s="11" t="s">
        <v>197</v>
      </c>
      <c r="AH33" s="11" t="s">
        <v>197</v>
      </c>
      <c r="AI33" s="11" t="s">
        <v>563</v>
      </c>
      <c r="AJ33" s="7"/>
      <c r="AK33" s="7"/>
      <c r="AL33" s="7"/>
      <c r="AM33" s="7"/>
      <c r="AN33" s="7"/>
      <c r="AO33" s="7"/>
      <c r="AP33" s="7"/>
    </row>
    <row r="34" spans="1:1605" s="36" customFormat="1" hidden="1">
      <c r="A34" s="36">
        <f t="shared" si="0"/>
        <v>31</v>
      </c>
      <c r="B34" s="39" t="s">
        <v>458</v>
      </c>
      <c r="C34" s="39" t="s">
        <v>378</v>
      </c>
      <c r="D34" s="45" t="s">
        <v>459</v>
      </c>
      <c r="E34" s="45" t="s">
        <v>460</v>
      </c>
      <c r="F34" s="45" t="s">
        <v>461</v>
      </c>
      <c r="G34" s="45" t="s">
        <v>167</v>
      </c>
      <c r="H34" s="45">
        <v>91945</v>
      </c>
      <c r="I34" s="45" t="s">
        <v>462</v>
      </c>
      <c r="J34" s="41"/>
      <c r="O34" s="37" t="s">
        <v>73</v>
      </c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>
        <v>1</v>
      </c>
      <c r="AB34" s="38"/>
      <c r="AC34" s="38"/>
      <c r="AD34" s="38"/>
      <c r="AE34" s="42">
        <v>0</v>
      </c>
      <c r="AF34" s="36" t="s">
        <v>463</v>
      </c>
      <c r="AG34" s="43" t="s">
        <v>417</v>
      </c>
      <c r="AH34" s="43"/>
      <c r="AI34" s="43" t="s">
        <v>417</v>
      </c>
    </row>
    <row r="35" spans="1:1605" s="36" customFormat="1" hidden="1">
      <c r="A35" s="36">
        <f t="shared" si="0"/>
        <v>32</v>
      </c>
      <c r="B35" s="39" t="s">
        <v>474</v>
      </c>
      <c r="C35" s="39" t="s">
        <v>190</v>
      </c>
      <c r="D35" s="40" t="s">
        <v>475</v>
      </c>
      <c r="E35" s="40" t="s">
        <v>476</v>
      </c>
      <c r="F35" s="40" t="s">
        <v>477</v>
      </c>
      <c r="G35" s="40" t="s">
        <v>478</v>
      </c>
      <c r="H35" s="40">
        <v>35210</v>
      </c>
      <c r="I35" s="40" t="s">
        <v>479</v>
      </c>
      <c r="J35" s="41"/>
      <c r="O35" s="37" t="s">
        <v>73</v>
      </c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>
        <v>1</v>
      </c>
      <c r="AB35" s="38"/>
      <c r="AC35" s="38"/>
      <c r="AD35" s="38"/>
      <c r="AE35" s="42">
        <v>0</v>
      </c>
      <c r="AF35" s="36" t="s">
        <v>74</v>
      </c>
      <c r="AG35" s="43" t="s">
        <v>417</v>
      </c>
      <c r="AI35" s="43" t="s">
        <v>417</v>
      </c>
    </row>
    <row r="36" spans="1:1605">
      <c r="A36" s="7">
        <f t="shared" si="0"/>
        <v>33</v>
      </c>
      <c r="B36" s="47" t="s">
        <v>46</v>
      </c>
      <c r="C36" s="47" t="s">
        <v>47</v>
      </c>
      <c r="D36" s="48" t="s">
        <v>48</v>
      </c>
      <c r="E36" s="7" t="s">
        <v>49</v>
      </c>
      <c r="F36" s="7" t="s">
        <v>50</v>
      </c>
      <c r="G36" s="7" t="s">
        <v>51</v>
      </c>
      <c r="H36" s="7">
        <v>63117</v>
      </c>
      <c r="I36" s="7" t="s">
        <v>52</v>
      </c>
      <c r="J36" s="10" t="s">
        <v>53</v>
      </c>
      <c r="K36" s="7"/>
      <c r="L36" s="7"/>
      <c r="M36" s="7"/>
      <c r="N36" s="7"/>
      <c r="O36" s="8" t="s">
        <v>73</v>
      </c>
      <c r="P36" s="5"/>
      <c r="Q36" s="5"/>
      <c r="R36" s="5"/>
      <c r="S36" s="51">
        <v>1</v>
      </c>
      <c r="T36" s="5"/>
      <c r="U36" s="5"/>
      <c r="W36" s="5"/>
      <c r="X36" s="5"/>
      <c r="Y36" s="5"/>
      <c r="Z36" s="5"/>
      <c r="AA36" s="5">
        <v>1</v>
      </c>
      <c r="AB36" s="5">
        <v>1</v>
      </c>
      <c r="AC36" s="5">
        <v>1</v>
      </c>
      <c r="AD36" s="5"/>
      <c r="AE36" s="9">
        <v>450</v>
      </c>
      <c r="AF36" s="14"/>
      <c r="AG36" s="11" t="s">
        <v>197</v>
      </c>
      <c r="AH36" s="11"/>
      <c r="AI36" s="11" t="s">
        <v>563</v>
      </c>
      <c r="AJ36" s="7"/>
      <c r="AK36" s="7"/>
      <c r="AL36" s="7"/>
      <c r="AM36" s="7"/>
      <c r="AN36" s="7"/>
      <c r="AO36" s="7"/>
      <c r="AP36" s="7"/>
    </row>
    <row r="37" spans="1:1605">
      <c r="A37" s="7">
        <f t="shared" si="0"/>
        <v>34</v>
      </c>
      <c r="B37" s="47" t="s">
        <v>257</v>
      </c>
      <c r="C37" s="47" t="s">
        <v>258</v>
      </c>
      <c r="D37" s="50" t="s">
        <v>259</v>
      </c>
      <c r="E37" s="15" t="s">
        <v>260</v>
      </c>
      <c r="F37" s="15" t="s">
        <v>261</v>
      </c>
      <c r="G37" s="15" t="s">
        <v>42</v>
      </c>
      <c r="H37" s="15">
        <v>75189</v>
      </c>
      <c r="I37" s="15" t="s">
        <v>262</v>
      </c>
      <c r="J37" s="10" t="s">
        <v>263</v>
      </c>
      <c r="K37" s="7"/>
      <c r="L37" s="7"/>
      <c r="M37" s="7"/>
      <c r="N37" s="7"/>
      <c r="O37" s="8" t="s">
        <v>73</v>
      </c>
      <c r="P37" s="5"/>
      <c r="Q37" s="5"/>
      <c r="R37" s="51">
        <v>1</v>
      </c>
      <c r="S37" s="5"/>
      <c r="T37" s="5"/>
      <c r="U37" s="5"/>
      <c r="W37" s="5"/>
      <c r="X37" s="5"/>
      <c r="Y37" s="5"/>
      <c r="Z37" s="5"/>
      <c r="AA37" s="5">
        <v>1</v>
      </c>
      <c r="AB37" s="5">
        <v>1</v>
      </c>
      <c r="AC37" s="5">
        <v>1</v>
      </c>
      <c r="AD37" s="5">
        <v>1</v>
      </c>
      <c r="AE37" s="9">
        <v>450</v>
      </c>
      <c r="AF37" s="7"/>
      <c r="AG37" s="11" t="s">
        <v>197</v>
      </c>
      <c r="AH37" s="11" t="s">
        <v>197</v>
      </c>
      <c r="AI37" s="11" t="s">
        <v>563</v>
      </c>
      <c r="AJ37" s="7"/>
      <c r="AK37" s="7"/>
      <c r="AL37" s="7"/>
      <c r="AM37" s="7"/>
      <c r="AN37" s="7"/>
      <c r="AO37" s="7"/>
      <c r="AP37" s="7"/>
    </row>
    <row r="38" spans="1:1605">
      <c r="A38" s="7">
        <f t="shared" si="0"/>
        <v>35</v>
      </c>
      <c r="B38" s="47" t="s">
        <v>447</v>
      </c>
      <c r="C38" s="47" t="s">
        <v>203</v>
      </c>
      <c r="D38" s="50" t="s">
        <v>448</v>
      </c>
      <c r="E38" s="15" t="s">
        <v>449</v>
      </c>
      <c r="F38" s="15" t="s">
        <v>450</v>
      </c>
      <c r="G38" s="15" t="s">
        <v>148</v>
      </c>
      <c r="H38" s="15">
        <v>54448</v>
      </c>
      <c r="I38" s="15" t="s">
        <v>451</v>
      </c>
      <c r="J38" s="10" t="s">
        <v>453</v>
      </c>
      <c r="K38" s="50" t="s">
        <v>452</v>
      </c>
      <c r="L38" s="7"/>
      <c r="M38" s="7"/>
      <c r="N38" s="7"/>
      <c r="O38" s="8">
        <v>1</v>
      </c>
      <c r="P38" s="5"/>
      <c r="Q38" s="51">
        <v>1</v>
      </c>
      <c r="R38" s="5"/>
      <c r="S38" s="5"/>
      <c r="T38" s="5"/>
      <c r="U38" s="5"/>
      <c r="W38" s="51">
        <v>1</v>
      </c>
      <c r="X38" s="5"/>
      <c r="Y38" s="5"/>
      <c r="Z38" s="5"/>
      <c r="AA38" s="5"/>
      <c r="AB38" s="5"/>
      <c r="AC38" s="5">
        <v>2</v>
      </c>
      <c r="AD38" s="5">
        <v>2</v>
      </c>
      <c r="AE38" s="9">
        <f>150+65</f>
        <v>215</v>
      </c>
      <c r="AF38" s="7" t="s">
        <v>454</v>
      </c>
      <c r="AG38" s="11" t="s">
        <v>417</v>
      </c>
      <c r="AH38" s="11"/>
      <c r="AI38" s="11" t="s">
        <v>563</v>
      </c>
      <c r="AJ38" s="7"/>
      <c r="AK38" s="7"/>
      <c r="AL38" s="7"/>
      <c r="AM38" s="7"/>
      <c r="AN38" s="7"/>
      <c r="AO38" s="7"/>
      <c r="AP38" s="7"/>
    </row>
    <row r="39" spans="1:1605">
      <c r="A39" s="7">
        <f t="shared" si="0"/>
        <v>36</v>
      </c>
      <c r="B39" s="47" t="s">
        <v>37</v>
      </c>
      <c r="C39" s="47" t="s">
        <v>38</v>
      </c>
      <c r="D39" s="48" t="s">
        <v>39</v>
      </c>
      <c r="E39" s="7" t="s">
        <v>40</v>
      </c>
      <c r="F39" s="7" t="s">
        <v>41</v>
      </c>
      <c r="G39" s="7" t="s">
        <v>42</v>
      </c>
      <c r="H39" s="7">
        <v>75056</v>
      </c>
      <c r="I39" s="7" t="s">
        <v>43</v>
      </c>
      <c r="J39" s="10" t="s">
        <v>44</v>
      </c>
      <c r="K39" s="7"/>
      <c r="L39" s="7"/>
      <c r="M39" s="7"/>
      <c r="N39" s="7"/>
      <c r="O39" s="8" t="s">
        <v>73</v>
      </c>
      <c r="P39" s="5"/>
      <c r="Q39" s="5"/>
      <c r="R39" s="5"/>
      <c r="S39" s="51">
        <v>1</v>
      </c>
      <c r="T39" s="5"/>
      <c r="U39" s="5"/>
      <c r="W39" s="5"/>
      <c r="X39" s="5"/>
      <c r="Y39" s="5"/>
      <c r="Z39" s="5"/>
      <c r="AA39" s="5">
        <v>1</v>
      </c>
      <c r="AB39" s="5">
        <v>1</v>
      </c>
      <c r="AC39" s="5">
        <v>1</v>
      </c>
      <c r="AD39" s="5">
        <v>1</v>
      </c>
      <c r="AE39" s="9">
        <v>450</v>
      </c>
      <c r="AF39" s="14"/>
      <c r="AG39" s="11" t="s">
        <v>197</v>
      </c>
      <c r="AH39" s="11"/>
      <c r="AI39" s="11" t="s">
        <v>563</v>
      </c>
      <c r="AJ39" s="7"/>
      <c r="AK39" s="7"/>
      <c r="AL39" s="7"/>
      <c r="AM39" s="7"/>
      <c r="AN39" s="7"/>
      <c r="AO39" s="7"/>
      <c r="AP39" s="7"/>
    </row>
    <row r="40" spans="1:1605">
      <c r="A40" s="7">
        <f t="shared" si="0"/>
        <v>37</v>
      </c>
      <c r="B40" s="47" t="s">
        <v>304</v>
      </c>
      <c r="C40" s="47" t="s">
        <v>305</v>
      </c>
      <c r="D40" s="50" t="s">
        <v>298</v>
      </c>
      <c r="E40" s="15" t="s">
        <v>299</v>
      </c>
      <c r="F40" s="15" t="s">
        <v>300</v>
      </c>
      <c r="G40" s="15" t="s">
        <v>42</v>
      </c>
      <c r="H40" s="15">
        <v>76712</v>
      </c>
      <c r="I40" s="15" t="s">
        <v>301</v>
      </c>
      <c r="J40" s="10" t="s">
        <v>306</v>
      </c>
      <c r="K40" s="7"/>
      <c r="L40" s="7"/>
      <c r="M40" s="7"/>
      <c r="N40" s="7"/>
      <c r="O40" s="8" t="s">
        <v>73</v>
      </c>
      <c r="P40" s="5"/>
      <c r="Q40" s="5"/>
      <c r="R40" s="51">
        <v>1</v>
      </c>
      <c r="S40" s="5"/>
      <c r="T40" s="5"/>
      <c r="U40" s="5"/>
      <c r="W40" s="5"/>
      <c r="X40" s="5"/>
      <c r="Y40" s="5"/>
      <c r="Z40" s="5"/>
      <c r="AA40" s="5">
        <v>1</v>
      </c>
      <c r="AB40" s="5">
        <v>1</v>
      </c>
      <c r="AC40" s="5">
        <v>1</v>
      </c>
      <c r="AD40" s="5">
        <v>1</v>
      </c>
      <c r="AE40" s="9">
        <v>450</v>
      </c>
      <c r="AF40" s="7"/>
      <c r="AG40" s="11" t="s">
        <v>197</v>
      </c>
      <c r="AH40" s="11" t="s">
        <v>197</v>
      </c>
      <c r="AI40" s="11" t="s">
        <v>563</v>
      </c>
      <c r="AJ40" s="7"/>
      <c r="AK40" s="7"/>
      <c r="AL40" s="7"/>
      <c r="AM40" s="7"/>
      <c r="AN40" s="7"/>
      <c r="AO40" s="7"/>
      <c r="AP40" s="7"/>
    </row>
    <row r="41" spans="1:1605" s="36" customFormat="1" hidden="1">
      <c r="A41" s="36">
        <f t="shared" si="0"/>
        <v>38</v>
      </c>
      <c r="B41" s="39" t="s">
        <v>481</v>
      </c>
      <c r="C41" s="39" t="s">
        <v>482</v>
      </c>
      <c r="D41" s="40" t="s">
        <v>483</v>
      </c>
      <c r="E41" s="40" t="s">
        <v>484</v>
      </c>
      <c r="F41" s="40" t="s">
        <v>485</v>
      </c>
      <c r="G41" s="40" t="s">
        <v>148</v>
      </c>
      <c r="H41" s="40">
        <v>53005</v>
      </c>
      <c r="I41" s="40" t="s">
        <v>486</v>
      </c>
      <c r="J41" s="41"/>
      <c r="O41" s="37" t="s">
        <v>73</v>
      </c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>
        <v>1</v>
      </c>
      <c r="AB41" s="38"/>
      <c r="AC41" s="38"/>
      <c r="AD41" s="38"/>
      <c r="AE41" s="42">
        <v>0</v>
      </c>
      <c r="AF41" s="36" t="s">
        <v>487</v>
      </c>
      <c r="AG41" s="43" t="s">
        <v>417</v>
      </c>
      <c r="AI41" s="43" t="s">
        <v>417</v>
      </c>
    </row>
    <row r="42" spans="1:1605" s="36" customFormat="1" hidden="1">
      <c r="A42" s="36">
        <f t="shared" si="0"/>
        <v>39</v>
      </c>
      <c r="B42" s="39" t="s">
        <v>115</v>
      </c>
      <c r="C42" s="39" t="s">
        <v>117</v>
      </c>
      <c r="D42" s="36" t="s">
        <v>118</v>
      </c>
      <c r="E42" s="36" t="s">
        <v>119</v>
      </c>
      <c r="F42" s="36" t="s">
        <v>120</v>
      </c>
      <c r="G42" s="36" t="s">
        <v>121</v>
      </c>
      <c r="H42" s="36">
        <v>84653</v>
      </c>
      <c r="I42" s="36" t="s">
        <v>122</v>
      </c>
      <c r="J42" s="41" t="s">
        <v>123</v>
      </c>
      <c r="N42" s="36">
        <v>1</v>
      </c>
      <c r="O42" s="37" t="s">
        <v>73</v>
      </c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>
        <v>1</v>
      </c>
      <c r="AB42" s="38"/>
      <c r="AC42" s="38"/>
      <c r="AD42" s="38"/>
      <c r="AE42" s="42">
        <v>0</v>
      </c>
      <c r="AF42" s="44" t="s">
        <v>74</v>
      </c>
      <c r="AG42" s="43" t="s">
        <v>197</v>
      </c>
      <c r="AH42" s="43"/>
      <c r="AI42" s="43" t="s">
        <v>417</v>
      </c>
    </row>
    <row r="43" spans="1:1605" s="36" customFormat="1" hidden="1">
      <c r="A43" s="36">
        <f t="shared" si="0"/>
        <v>40</v>
      </c>
      <c r="B43" s="39" t="s">
        <v>115</v>
      </c>
      <c r="C43" s="39" t="s">
        <v>116</v>
      </c>
      <c r="D43" s="36" t="s">
        <v>118</v>
      </c>
      <c r="E43" s="36" t="s">
        <v>119</v>
      </c>
      <c r="F43" s="36" t="s">
        <v>120</v>
      </c>
      <c r="G43" s="36" t="s">
        <v>121</v>
      </c>
      <c r="H43" s="36">
        <v>84653</v>
      </c>
      <c r="I43" s="36" t="s">
        <v>122</v>
      </c>
      <c r="J43" s="41" t="s">
        <v>123</v>
      </c>
      <c r="N43" s="36">
        <v>1</v>
      </c>
      <c r="O43" s="37" t="s">
        <v>73</v>
      </c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>
        <v>1</v>
      </c>
      <c r="AB43" s="38"/>
      <c r="AC43" s="38"/>
      <c r="AD43" s="38"/>
      <c r="AE43" s="42">
        <v>0</v>
      </c>
      <c r="AF43" s="44" t="s">
        <v>74</v>
      </c>
      <c r="AG43" s="43" t="s">
        <v>197</v>
      </c>
      <c r="AH43" s="43"/>
      <c r="AI43" s="43" t="s">
        <v>417</v>
      </c>
    </row>
    <row r="44" spans="1:1605">
      <c r="A44" s="7">
        <f t="shared" si="0"/>
        <v>41</v>
      </c>
      <c r="B44" s="47" t="s">
        <v>325</v>
      </c>
      <c r="C44" s="47" t="s">
        <v>326</v>
      </c>
      <c r="D44" s="50" t="s">
        <v>329</v>
      </c>
      <c r="E44" s="15" t="s">
        <v>328</v>
      </c>
      <c r="F44" s="15" t="s">
        <v>330</v>
      </c>
      <c r="G44" s="15" t="s">
        <v>121</v>
      </c>
      <c r="H44" s="15">
        <v>84042</v>
      </c>
      <c r="I44" s="15" t="s">
        <v>331</v>
      </c>
      <c r="J44" s="10" t="s">
        <v>327</v>
      </c>
      <c r="K44" s="7"/>
      <c r="L44" s="7"/>
      <c r="M44" s="7"/>
      <c r="N44" s="7"/>
      <c r="O44" s="8" t="s">
        <v>73</v>
      </c>
      <c r="P44" s="5"/>
      <c r="Q44" s="5"/>
      <c r="R44" s="5"/>
      <c r="S44" s="5"/>
      <c r="T44" s="51">
        <v>1</v>
      </c>
      <c r="U44" s="5"/>
      <c r="W44" s="5"/>
      <c r="X44" s="5"/>
      <c r="Y44" s="5"/>
      <c r="Z44" s="5"/>
      <c r="AA44" s="5">
        <v>1</v>
      </c>
      <c r="AB44" s="5">
        <v>1</v>
      </c>
      <c r="AC44" s="5">
        <v>1</v>
      </c>
      <c r="AD44" s="5">
        <v>1</v>
      </c>
      <c r="AE44" s="9">
        <v>550</v>
      </c>
      <c r="AF44" s="7"/>
      <c r="AG44" s="11" t="s">
        <v>197</v>
      </c>
      <c r="AH44" s="11" t="s">
        <v>197</v>
      </c>
      <c r="AI44" s="11" t="s">
        <v>563</v>
      </c>
      <c r="AJ44" s="7"/>
      <c r="AK44" s="7"/>
      <c r="AL44" s="7"/>
      <c r="AM44" s="7"/>
      <c r="AN44" s="7"/>
      <c r="AO44" s="7"/>
      <c r="AP44" s="7"/>
    </row>
    <row r="45" spans="1:1605">
      <c r="A45" s="7">
        <f t="shared" si="0"/>
        <v>42</v>
      </c>
      <c r="B45" s="47" t="s">
        <v>182</v>
      </c>
      <c r="C45" s="47" t="s">
        <v>116</v>
      </c>
      <c r="D45" s="48" t="s">
        <v>183</v>
      </c>
      <c r="E45" s="7" t="s">
        <v>184</v>
      </c>
      <c r="F45" s="7" t="s">
        <v>185</v>
      </c>
      <c r="G45" s="7" t="s">
        <v>31</v>
      </c>
      <c r="H45" s="7">
        <v>45040</v>
      </c>
      <c r="I45" s="7" t="s">
        <v>186</v>
      </c>
      <c r="J45" s="10" t="s">
        <v>187</v>
      </c>
      <c r="K45" s="7"/>
      <c r="L45" s="7"/>
      <c r="M45" s="7"/>
      <c r="N45" s="7"/>
      <c r="O45" s="8" t="s">
        <v>73</v>
      </c>
      <c r="P45" s="5"/>
      <c r="Q45" s="5"/>
      <c r="R45" s="51">
        <v>1</v>
      </c>
      <c r="S45" s="5"/>
      <c r="T45" s="5"/>
      <c r="U45" s="5"/>
      <c r="W45" s="5"/>
      <c r="X45" s="5"/>
      <c r="Y45" s="5"/>
      <c r="Z45" s="5"/>
      <c r="AA45" s="5">
        <v>1</v>
      </c>
      <c r="AB45" s="5">
        <v>1</v>
      </c>
      <c r="AC45" s="5">
        <v>1</v>
      </c>
      <c r="AD45" s="5">
        <v>1</v>
      </c>
      <c r="AE45" s="9">
        <v>0</v>
      </c>
      <c r="AF45" s="14" t="s">
        <v>188</v>
      </c>
      <c r="AG45" s="11" t="s">
        <v>197</v>
      </c>
      <c r="AH45" s="11"/>
      <c r="AI45" s="11" t="s">
        <v>563</v>
      </c>
      <c r="AJ45" s="7"/>
      <c r="AK45" s="7"/>
      <c r="AL45" s="7"/>
      <c r="AM45" s="7"/>
      <c r="AN45" s="7"/>
      <c r="AO45" s="7"/>
      <c r="AP45" s="7"/>
    </row>
    <row r="46" spans="1:1605">
      <c r="A46" s="7">
        <f t="shared" si="0"/>
        <v>43</v>
      </c>
      <c r="B46" s="47" t="s">
        <v>251</v>
      </c>
      <c r="C46" s="47" t="s">
        <v>246</v>
      </c>
      <c r="D46" s="50" t="s">
        <v>252</v>
      </c>
      <c r="E46" s="15" t="s">
        <v>253</v>
      </c>
      <c r="F46" s="15" t="s">
        <v>30</v>
      </c>
      <c r="G46" s="15" t="s">
        <v>31</v>
      </c>
      <c r="H46" s="15">
        <v>45223</v>
      </c>
      <c r="I46" s="15" t="s">
        <v>254</v>
      </c>
      <c r="J46" s="10" t="s">
        <v>255</v>
      </c>
      <c r="K46" s="7"/>
      <c r="L46" s="7"/>
      <c r="M46" s="7"/>
      <c r="N46" s="7"/>
      <c r="O46" s="8" t="s">
        <v>73</v>
      </c>
      <c r="P46" s="5"/>
      <c r="Q46" s="5"/>
      <c r="R46" s="5"/>
      <c r="S46" s="5"/>
      <c r="T46" s="51">
        <v>1</v>
      </c>
      <c r="U46" s="5"/>
      <c r="W46" s="5"/>
      <c r="X46" s="5"/>
      <c r="Y46" s="5"/>
      <c r="Z46" s="5"/>
      <c r="AA46" s="5">
        <v>1</v>
      </c>
      <c r="AB46" s="5">
        <v>1</v>
      </c>
      <c r="AC46" s="5">
        <v>1</v>
      </c>
      <c r="AD46" s="5">
        <v>1</v>
      </c>
      <c r="AE46" s="9">
        <v>450</v>
      </c>
      <c r="AF46" s="7"/>
      <c r="AG46" s="11" t="s">
        <v>197</v>
      </c>
      <c r="AH46" s="11" t="s">
        <v>197</v>
      </c>
      <c r="AI46" s="11" t="s">
        <v>563</v>
      </c>
      <c r="AJ46" s="7"/>
      <c r="AK46" s="7"/>
      <c r="AL46" s="7"/>
      <c r="AM46" s="7"/>
      <c r="AN46" s="7"/>
      <c r="AO46" s="7"/>
      <c r="AP46" s="7"/>
    </row>
    <row r="47" spans="1:1605" s="16" customFormat="1">
      <c r="A47" s="7">
        <f t="shared" si="0"/>
        <v>44</v>
      </c>
      <c r="B47" s="47" t="s">
        <v>322</v>
      </c>
      <c r="C47" s="47" t="s">
        <v>323</v>
      </c>
      <c r="D47" s="50" t="s">
        <v>329</v>
      </c>
      <c r="E47" s="15" t="s">
        <v>328</v>
      </c>
      <c r="F47" s="15" t="s">
        <v>330</v>
      </c>
      <c r="G47" s="15" t="s">
        <v>121</v>
      </c>
      <c r="H47" s="15">
        <v>84042</v>
      </c>
      <c r="I47" s="15" t="s">
        <v>331</v>
      </c>
      <c r="J47" s="10" t="s">
        <v>324</v>
      </c>
      <c r="K47" s="7"/>
      <c r="L47" s="7"/>
      <c r="M47" s="7"/>
      <c r="N47" s="7"/>
      <c r="O47" s="8" t="s">
        <v>73</v>
      </c>
      <c r="P47" s="5"/>
      <c r="Q47" s="5"/>
      <c r="R47" s="5"/>
      <c r="S47" s="51">
        <v>1</v>
      </c>
      <c r="T47" s="5"/>
      <c r="U47" s="5"/>
      <c r="V47" s="5"/>
      <c r="W47" s="5"/>
      <c r="X47" s="5"/>
      <c r="Y47" s="5"/>
      <c r="Z47" s="5"/>
      <c r="AA47" s="5">
        <v>1</v>
      </c>
      <c r="AB47" s="5">
        <v>1</v>
      </c>
      <c r="AC47" s="5">
        <v>1</v>
      </c>
      <c r="AD47" s="5">
        <v>1</v>
      </c>
      <c r="AE47" s="9">
        <v>550</v>
      </c>
      <c r="AF47" s="7"/>
      <c r="AG47" s="11" t="s">
        <v>197</v>
      </c>
      <c r="AH47" s="11" t="s">
        <v>197</v>
      </c>
      <c r="AI47" s="11" t="s">
        <v>563</v>
      </c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  <c r="IV47" s="7"/>
      <c r="IW47" s="7"/>
      <c r="IX47" s="7"/>
      <c r="IY47" s="7"/>
      <c r="IZ47" s="7"/>
      <c r="JA47" s="7"/>
      <c r="JB47" s="7"/>
      <c r="JC47" s="7"/>
      <c r="JD47" s="7"/>
      <c r="JE47" s="7"/>
      <c r="JF47" s="7"/>
      <c r="JG47" s="7"/>
      <c r="JH47" s="7"/>
      <c r="JI47" s="7"/>
      <c r="JJ47" s="7"/>
      <c r="JK47" s="7"/>
      <c r="JL47" s="7"/>
      <c r="JM47" s="7"/>
      <c r="JN47" s="7"/>
      <c r="JO47" s="7"/>
      <c r="JP47" s="7"/>
      <c r="JQ47" s="7"/>
      <c r="JR47" s="7"/>
      <c r="JS47" s="7"/>
      <c r="JT47" s="7"/>
      <c r="JU47" s="7"/>
      <c r="JV47" s="7"/>
      <c r="JW47" s="7"/>
      <c r="JX47" s="7"/>
      <c r="JY47" s="7"/>
      <c r="JZ47" s="7"/>
      <c r="KA47" s="7"/>
      <c r="KB47" s="7"/>
      <c r="KC47" s="7"/>
      <c r="KD47" s="7"/>
      <c r="KE47" s="7"/>
      <c r="KF47" s="7"/>
      <c r="KG47" s="7"/>
      <c r="KH47" s="7"/>
      <c r="KI47" s="7"/>
      <c r="KJ47" s="7"/>
      <c r="KK47" s="7"/>
      <c r="KL47" s="7"/>
      <c r="KM47" s="7"/>
      <c r="KN47" s="7"/>
      <c r="KO47" s="7"/>
      <c r="KP47" s="7"/>
      <c r="KQ47" s="7"/>
      <c r="KR47" s="7"/>
      <c r="KS47" s="7"/>
      <c r="KT47" s="7"/>
      <c r="KU47" s="7"/>
      <c r="KV47" s="7"/>
      <c r="KW47" s="7"/>
      <c r="KX47" s="7"/>
      <c r="KY47" s="7"/>
      <c r="KZ47" s="7"/>
      <c r="LA47" s="7"/>
      <c r="LB47" s="7"/>
      <c r="LC47" s="7"/>
      <c r="LD47" s="7"/>
      <c r="LE47" s="7"/>
      <c r="LF47" s="7"/>
      <c r="LG47" s="7"/>
      <c r="LH47" s="7"/>
      <c r="LI47" s="7"/>
      <c r="LJ47" s="7"/>
      <c r="LK47" s="7"/>
      <c r="LL47" s="7"/>
      <c r="LM47" s="7"/>
      <c r="LN47" s="7"/>
      <c r="LO47" s="7"/>
      <c r="LP47" s="7"/>
      <c r="LQ47" s="7"/>
      <c r="LR47" s="7"/>
      <c r="LS47" s="7"/>
      <c r="LT47" s="7"/>
      <c r="LU47" s="7"/>
      <c r="LV47" s="7"/>
      <c r="LW47" s="7"/>
      <c r="LX47" s="7"/>
      <c r="LY47" s="7"/>
      <c r="LZ47" s="7"/>
      <c r="MA47" s="7"/>
      <c r="MB47" s="7"/>
      <c r="MC47" s="7"/>
      <c r="MD47" s="7"/>
      <c r="ME47" s="7"/>
      <c r="MF47" s="7"/>
      <c r="MG47" s="7"/>
      <c r="MH47" s="7"/>
      <c r="MI47" s="7"/>
      <c r="MJ47" s="7"/>
      <c r="MK47" s="7"/>
      <c r="ML47" s="7"/>
      <c r="MM47" s="7"/>
      <c r="MN47" s="7"/>
      <c r="MO47" s="7"/>
      <c r="MP47" s="7"/>
      <c r="MQ47" s="7"/>
      <c r="MR47" s="7"/>
      <c r="MS47" s="7"/>
      <c r="MT47" s="7"/>
      <c r="MU47" s="7"/>
      <c r="MV47" s="7"/>
      <c r="MW47" s="7"/>
      <c r="MX47" s="7"/>
      <c r="MY47" s="7"/>
      <c r="MZ47" s="7"/>
      <c r="NA47" s="7"/>
      <c r="NB47" s="7"/>
      <c r="NC47" s="7"/>
      <c r="ND47" s="7"/>
      <c r="NE47" s="7"/>
      <c r="NF47" s="7"/>
      <c r="NG47" s="7"/>
      <c r="NH47" s="7"/>
      <c r="NI47" s="7"/>
      <c r="NJ47" s="7"/>
      <c r="NK47" s="7"/>
      <c r="NL47" s="7"/>
      <c r="NM47" s="7"/>
      <c r="NN47" s="7"/>
      <c r="NO47" s="7"/>
      <c r="NP47" s="7"/>
      <c r="NQ47" s="7"/>
      <c r="NR47" s="7"/>
      <c r="NS47" s="7"/>
      <c r="NT47" s="7"/>
      <c r="NU47" s="7"/>
      <c r="NV47" s="7"/>
      <c r="NW47" s="7"/>
      <c r="NX47" s="7"/>
      <c r="NY47" s="7"/>
      <c r="NZ47" s="7"/>
      <c r="OA47" s="7"/>
      <c r="OB47" s="7"/>
      <c r="OC47" s="7"/>
      <c r="OD47" s="7"/>
      <c r="OE47" s="7"/>
      <c r="OF47" s="7"/>
      <c r="OG47" s="7"/>
      <c r="OH47" s="7"/>
      <c r="OI47" s="7"/>
      <c r="OJ47" s="7"/>
      <c r="OK47" s="7"/>
      <c r="OL47" s="7"/>
      <c r="OM47" s="7"/>
      <c r="ON47" s="7"/>
      <c r="OO47" s="7"/>
      <c r="OP47" s="7"/>
      <c r="OQ47" s="7"/>
      <c r="OR47" s="7"/>
      <c r="OS47" s="7"/>
      <c r="OT47" s="7"/>
      <c r="OU47" s="7"/>
      <c r="OV47" s="7"/>
      <c r="OW47" s="7"/>
      <c r="OX47" s="7"/>
      <c r="OY47" s="7"/>
      <c r="OZ47" s="7"/>
      <c r="PA47" s="7"/>
      <c r="PB47" s="7"/>
      <c r="PC47" s="7"/>
      <c r="PD47" s="7"/>
      <c r="PE47" s="7"/>
      <c r="PF47" s="7"/>
      <c r="PG47" s="7"/>
      <c r="PH47" s="7"/>
      <c r="PI47" s="7"/>
      <c r="PJ47" s="7"/>
      <c r="PK47" s="7"/>
      <c r="PL47" s="7"/>
      <c r="PM47" s="7"/>
      <c r="PN47" s="7"/>
      <c r="PO47" s="7"/>
      <c r="PP47" s="7"/>
      <c r="PQ47" s="7"/>
      <c r="PR47" s="7"/>
      <c r="PS47" s="7"/>
      <c r="PT47" s="7"/>
      <c r="PU47" s="7"/>
      <c r="PV47" s="7"/>
      <c r="PW47" s="7"/>
      <c r="PX47" s="7"/>
      <c r="PY47" s="7"/>
      <c r="PZ47" s="7"/>
      <c r="QA47" s="7"/>
      <c r="QB47" s="7"/>
      <c r="QC47" s="7"/>
      <c r="QD47" s="7"/>
      <c r="QE47" s="7"/>
      <c r="QF47" s="7"/>
      <c r="QG47" s="7"/>
      <c r="QH47" s="7"/>
      <c r="QI47" s="7"/>
      <c r="QJ47" s="7"/>
      <c r="QK47" s="7"/>
      <c r="QL47" s="7"/>
      <c r="QM47" s="7"/>
      <c r="QN47" s="7"/>
      <c r="QO47" s="7"/>
      <c r="QP47" s="7"/>
      <c r="QQ47" s="7"/>
      <c r="QR47" s="7"/>
      <c r="QS47" s="7"/>
      <c r="QT47" s="7"/>
      <c r="QU47" s="7"/>
      <c r="QV47" s="7"/>
      <c r="QW47" s="7"/>
      <c r="QX47" s="7"/>
      <c r="QY47" s="7"/>
      <c r="QZ47" s="7"/>
      <c r="RA47" s="7"/>
      <c r="RB47" s="7"/>
      <c r="RC47" s="7"/>
      <c r="RD47" s="7"/>
      <c r="RE47" s="7"/>
      <c r="RF47" s="7"/>
      <c r="RG47" s="7"/>
      <c r="RH47" s="7"/>
      <c r="RI47" s="7"/>
      <c r="RJ47" s="7"/>
      <c r="RK47" s="7"/>
      <c r="RL47" s="7"/>
      <c r="RM47" s="7"/>
      <c r="RN47" s="7"/>
      <c r="RO47" s="7"/>
      <c r="RP47" s="7"/>
      <c r="RQ47" s="7"/>
      <c r="RR47" s="7"/>
      <c r="RS47" s="7"/>
      <c r="RT47" s="7"/>
      <c r="RU47" s="7"/>
      <c r="RV47" s="7"/>
      <c r="RW47" s="7"/>
      <c r="RX47" s="7"/>
      <c r="RY47" s="7"/>
      <c r="RZ47" s="7"/>
      <c r="SA47" s="7"/>
      <c r="SB47" s="7"/>
      <c r="SC47" s="7"/>
      <c r="SD47" s="7"/>
      <c r="SE47" s="7"/>
      <c r="SF47" s="7"/>
      <c r="SG47" s="7"/>
      <c r="SH47" s="7"/>
      <c r="SI47" s="7"/>
      <c r="SJ47" s="7"/>
      <c r="SK47" s="7"/>
      <c r="SL47" s="7"/>
      <c r="SM47" s="7"/>
      <c r="SN47" s="7"/>
      <c r="SO47" s="7"/>
      <c r="SP47" s="7"/>
      <c r="SQ47" s="7"/>
      <c r="SR47" s="7"/>
      <c r="SS47" s="7"/>
      <c r="ST47" s="7"/>
      <c r="SU47" s="7"/>
      <c r="SV47" s="7"/>
      <c r="SW47" s="7"/>
      <c r="SX47" s="7"/>
      <c r="SY47" s="7"/>
      <c r="SZ47" s="7"/>
      <c r="TA47" s="7"/>
      <c r="TB47" s="7"/>
      <c r="TC47" s="7"/>
      <c r="TD47" s="7"/>
      <c r="TE47" s="7"/>
      <c r="TF47" s="7"/>
      <c r="TG47" s="7"/>
      <c r="TH47" s="7"/>
      <c r="TI47" s="7"/>
      <c r="TJ47" s="7"/>
      <c r="TK47" s="7"/>
      <c r="TL47" s="7"/>
      <c r="TM47" s="7"/>
      <c r="TN47" s="7"/>
      <c r="TO47" s="7"/>
      <c r="TP47" s="7"/>
      <c r="TQ47" s="7"/>
      <c r="TR47" s="7"/>
      <c r="TS47" s="7"/>
      <c r="TT47" s="7"/>
      <c r="TU47" s="7"/>
      <c r="TV47" s="7"/>
      <c r="TW47" s="7"/>
      <c r="TX47" s="7"/>
      <c r="TY47" s="7"/>
      <c r="TZ47" s="7"/>
      <c r="UA47" s="7"/>
      <c r="UB47" s="7"/>
      <c r="UC47" s="7"/>
      <c r="UD47" s="7"/>
      <c r="UE47" s="7"/>
      <c r="UF47" s="7"/>
      <c r="UG47" s="7"/>
      <c r="UH47" s="7"/>
      <c r="UI47" s="7"/>
      <c r="UJ47" s="7"/>
      <c r="UK47" s="7"/>
      <c r="UL47" s="7"/>
      <c r="UM47" s="7"/>
      <c r="UN47" s="7"/>
      <c r="UO47" s="7"/>
      <c r="UP47" s="7"/>
      <c r="UQ47" s="7"/>
      <c r="UR47" s="7"/>
      <c r="US47" s="7"/>
      <c r="UT47" s="7"/>
      <c r="UU47" s="7"/>
      <c r="UV47" s="7"/>
      <c r="UW47" s="7"/>
      <c r="UX47" s="7"/>
      <c r="UY47" s="7"/>
      <c r="UZ47" s="7"/>
      <c r="VA47" s="7"/>
      <c r="VB47" s="7"/>
      <c r="VC47" s="7"/>
      <c r="VD47" s="7"/>
      <c r="VE47" s="7"/>
      <c r="VF47" s="7"/>
      <c r="VG47" s="7"/>
      <c r="VH47" s="7"/>
      <c r="VI47" s="7"/>
      <c r="VJ47" s="7"/>
      <c r="VK47" s="7"/>
      <c r="VL47" s="7"/>
      <c r="VM47" s="7"/>
      <c r="VN47" s="7"/>
      <c r="VO47" s="7"/>
      <c r="VP47" s="7"/>
      <c r="VQ47" s="7"/>
      <c r="VR47" s="7"/>
      <c r="VS47" s="7"/>
      <c r="VT47" s="7"/>
      <c r="VU47" s="7"/>
      <c r="VV47" s="7"/>
      <c r="VW47" s="7"/>
      <c r="VX47" s="7"/>
      <c r="VY47" s="7"/>
      <c r="VZ47" s="7"/>
      <c r="WA47" s="7"/>
      <c r="WB47" s="7"/>
      <c r="WC47" s="7"/>
      <c r="WD47" s="7"/>
      <c r="WE47" s="7"/>
      <c r="WF47" s="7"/>
      <c r="WG47" s="7"/>
      <c r="WH47" s="7"/>
      <c r="WI47" s="7"/>
      <c r="WJ47" s="7"/>
      <c r="WK47" s="7"/>
      <c r="WL47" s="7"/>
      <c r="WM47" s="7"/>
      <c r="WN47" s="7"/>
      <c r="WO47" s="7"/>
      <c r="WP47" s="7"/>
      <c r="WQ47" s="7"/>
      <c r="WR47" s="7"/>
      <c r="WS47" s="7"/>
      <c r="WT47" s="7"/>
      <c r="WU47" s="7"/>
      <c r="WV47" s="7"/>
      <c r="WW47" s="7"/>
      <c r="WX47" s="7"/>
      <c r="WY47" s="7"/>
      <c r="WZ47" s="7"/>
      <c r="XA47" s="7"/>
      <c r="XB47" s="7"/>
      <c r="XC47" s="7"/>
      <c r="XD47" s="7"/>
      <c r="XE47" s="7"/>
      <c r="XF47" s="7"/>
      <c r="XG47" s="7"/>
      <c r="XH47" s="7"/>
      <c r="XI47" s="7"/>
      <c r="XJ47" s="7"/>
      <c r="XK47" s="7"/>
      <c r="XL47" s="7"/>
      <c r="XM47" s="7"/>
      <c r="XN47" s="7"/>
      <c r="XO47" s="7"/>
      <c r="XP47" s="7"/>
      <c r="XQ47" s="7"/>
      <c r="XR47" s="7"/>
      <c r="XS47" s="7"/>
      <c r="XT47" s="7"/>
      <c r="XU47" s="7"/>
      <c r="XV47" s="7"/>
      <c r="XW47" s="7"/>
      <c r="XX47" s="7"/>
      <c r="XY47" s="7"/>
      <c r="XZ47" s="7"/>
      <c r="YA47" s="7"/>
      <c r="YB47" s="7"/>
      <c r="YC47" s="7"/>
      <c r="YD47" s="7"/>
      <c r="YE47" s="7"/>
      <c r="YF47" s="7"/>
      <c r="YG47" s="7"/>
      <c r="YH47" s="7"/>
      <c r="YI47" s="7"/>
      <c r="YJ47" s="7"/>
      <c r="YK47" s="7"/>
      <c r="YL47" s="7"/>
      <c r="YM47" s="7"/>
      <c r="YN47" s="7"/>
      <c r="YO47" s="7"/>
      <c r="YP47" s="7"/>
      <c r="YQ47" s="7"/>
      <c r="YR47" s="7"/>
      <c r="YS47" s="7"/>
      <c r="YT47" s="7"/>
      <c r="YU47" s="7"/>
      <c r="YV47" s="7"/>
      <c r="YW47" s="7"/>
      <c r="YX47" s="7"/>
      <c r="YY47" s="7"/>
      <c r="YZ47" s="7"/>
      <c r="ZA47" s="7"/>
      <c r="ZB47" s="7"/>
      <c r="ZC47" s="7"/>
      <c r="ZD47" s="7"/>
      <c r="ZE47" s="7"/>
      <c r="ZF47" s="7"/>
      <c r="ZG47" s="7"/>
      <c r="ZH47" s="7"/>
      <c r="ZI47" s="7"/>
      <c r="ZJ47" s="7"/>
      <c r="ZK47" s="7"/>
      <c r="ZL47" s="7"/>
      <c r="ZM47" s="7"/>
      <c r="ZN47" s="7"/>
      <c r="ZO47" s="7"/>
      <c r="ZP47" s="7"/>
      <c r="ZQ47" s="7"/>
      <c r="ZR47" s="7"/>
      <c r="ZS47" s="7"/>
      <c r="ZT47" s="7"/>
      <c r="ZU47" s="7"/>
      <c r="ZV47" s="7"/>
      <c r="ZW47" s="7"/>
      <c r="ZX47" s="7"/>
      <c r="ZY47" s="7"/>
      <c r="ZZ47" s="7"/>
      <c r="AAA47" s="7"/>
      <c r="AAB47" s="7"/>
      <c r="AAC47" s="7"/>
      <c r="AAD47" s="7"/>
      <c r="AAE47" s="7"/>
      <c r="AAF47" s="7"/>
      <c r="AAG47" s="7"/>
      <c r="AAH47" s="7"/>
      <c r="AAI47" s="7"/>
      <c r="AAJ47" s="7"/>
      <c r="AAK47" s="7"/>
      <c r="AAL47" s="7"/>
      <c r="AAM47" s="7"/>
      <c r="AAN47" s="7"/>
      <c r="AAO47" s="7"/>
      <c r="AAP47" s="7"/>
      <c r="AAQ47" s="7"/>
      <c r="AAR47" s="7"/>
      <c r="AAS47" s="7"/>
      <c r="AAT47" s="7"/>
      <c r="AAU47" s="7"/>
      <c r="AAV47" s="7"/>
      <c r="AAW47" s="7"/>
      <c r="AAX47" s="7"/>
      <c r="AAY47" s="7"/>
      <c r="AAZ47" s="7"/>
      <c r="ABA47" s="7"/>
      <c r="ABB47" s="7"/>
      <c r="ABC47" s="7"/>
      <c r="ABD47" s="7"/>
      <c r="ABE47" s="7"/>
      <c r="ABF47" s="7"/>
      <c r="ABG47" s="7"/>
      <c r="ABH47" s="7"/>
      <c r="ABI47" s="7"/>
      <c r="ABJ47" s="7"/>
      <c r="ABK47" s="7"/>
      <c r="ABL47" s="7"/>
      <c r="ABM47" s="7"/>
      <c r="ABN47" s="7"/>
      <c r="ABO47" s="7"/>
      <c r="ABP47" s="7"/>
      <c r="ABQ47" s="7"/>
      <c r="ABR47" s="7"/>
      <c r="ABS47" s="7"/>
      <c r="ABT47" s="7"/>
      <c r="ABU47" s="7"/>
      <c r="ABV47" s="7"/>
      <c r="ABW47" s="7"/>
      <c r="ABX47" s="7"/>
      <c r="ABY47" s="7"/>
      <c r="ABZ47" s="7"/>
      <c r="ACA47" s="7"/>
      <c r="ACB47" s="7"/>
      <c r="ACC47" s="7"/>
      <c r="ACD47" s="7"/>
      <c r="ACE47" s="7"/>
      <c r="ACF47" s="7"/>
      <c r="ACG47" s="7"/>
      <c r="ACH47" s="7"/>
      <c r="ACI47" s="7"/>
      <c r="ACJ47" s="7"/>
      <c r="ACK47" s="7"/>
      <c r="ACL47" s="7"/>
      <c r="ACM47" s="7"/>
      <c r="ACN47" s="7"/>
      <c r="ACO47" s="7"/>
      <c r="ACP47" s="7"/>
      <c r="ACQ47" s="7"/>
      <c r="ACR47" s="7"/>
      <c r="ACS47" s="7"/>
      <c r="ACT47" s="7"/>
      <c r="ACU47" s="7"/>
      <c r="ACV47" s="7"/>
      <c r="ACW47" s="7"/>
      <c r="ACX47" s="7"/>
      <c r="ACY47" s="7"/>
      <c r="ACZ47" s="7"/>
      <c r="ADA47" s="7"/>
      <c r="ADB47" s="7"/>
      <c r="ADC47" s="7"/>
      <c r="ADD47" s="7"/>
      <c r="ADE47" s="7"/>
      <c r="ADF47" s="7"/>
      <c r="ADG47" s="7"/>
      <c r="ADH47" s="7"/>
      <c r="ADI47" s="7"/>
      <c r="ADJ47" s="7"/>
      <c r="ADK47" s="7"/>
      <c r="ADL47" s="7"/>
      <c r="ADM47" s="7"/>
      <c r="ADN47" s="7"/>
      <c r="ADO47" s="7"/>
      <c r="ADP47" s="7"/>
      <c r="ADQ47" s="7"/>
      <c r="ADR47" s="7"/>
      <c r="ADS47" s="7"/>
      <c r="ADT47" s="7"/>
      <c r="ADU47" s="7"/>
      <c r="ADV47" s="7"/>
      <c r="ADW47" s="7"/>
      <c r="ADX47" s="7"/>
      <c r="ADY47" s="7"/>
      <c r="ADZ47" s="7"/>
      <c r="AEA47" s="7"/>
      <c r="AEB47" s="7"/>
      <c r="AEC47" s="7"/>
      <c r="AED47" s="7"/>
      <c r="AEE47" s="7"/>
      <c r="AEF47" s="7"/>
      <c r="AEG47" s="7"/>
      <c r="AEH47" s="7"/>
      <c r="AEI47" s="7"/>
      <c r="AEJ47" s="7"/>
      <c r="AEK47" s="7"/>
      <c r="AEL47" s="7"/>
      <c r="AEM47" s="7"/>
      <c r="AEN47" s="7"/>
      <c r="AEO47" s="7"/>
      <c r="AEP47" s="7"/>
      <c r="AEQ47" s="7"/>
      <c r="AER47" s="7"/>
      <c r="AES47" s="7"/>
      <c r="AET47" s="7"/>
      <c r="AEU47" s="7"/>
      <c r="AEV47" s="7"/>
      <c r="AEW47" s="7"/>
      <c r="AEX47" s="7"/>
      <c r="AEY47" s="7"/>
      <c r="AEZ47" s="7"/>
      <c r="AFA47" s="7"/>
      <c r="AFB47" s="7"/>
      <c r="AFC47" s="7"/>
      <c r="AFD47" s="7"/>
      <c r="AFE47" s="7"/>
      <c r="AFF47" s="7"/>
      <c r="AFG47" s="7"/>
      <c r="AFH47" s="7"/>
      <c r="AFI47" s="7"/>
      <c r="AFJ47" s="7"/>
      <c r="AFK47" s="7"/>
      <c r="AFL47" s="7"/>
      <c r="AFM47" s="7"/>
      <c r="AFN47" s="7"/>
      <c r="AFO47" s="7"/>
      <c r="AFP47" s="7"/>
      <c r="AFQ47" s="7"/>
      <c r="AFR47" s="7"/>
      <c r="AFS47" s="7"/>
      <c r="AFT47" s="7"/>
      <c r="AFU47" s="7"/>
      <c r="AFV47" s="7"/>
      <c r="AFW47" s="7"/>
      <c r="AFX47" s="7"/>
      <c r="AFY47" s="7"/>
      <c r="AFZ47" s="7"/>
      <c r="AGA47" s="7"/>
      <c r="AGB47" s="7"/>
      <c r="AGC47" s="7"/>
      <c r="AGD47" s="7"/>
      <c r="AGE47" s="7"/>
      <c r="AGF47" s="7"/>
      <c r="AGG47" s="7"/>
      <c r="AGH47" s="7"/>
      <c r="AGI47" s="7"/>
      <c r="AGJ47" s="7"/>
      <c r="AGK47" s="7"/>
      <c r="AGL47" s="7"/>
      <c r="AGM47" s="7"/>
      <c r="AGN47" s="7"/>
      <c r="AGO47" s="7"/>
      <c r="AGP47" s="7"/>
      <c r="AGQ47" s="7"/>
      <c r="AGR47" s="7"/>
      <c r="AGS47" s="7"/>
      <c r="AGT47" s="7"/>
      <c r="AGU47" s="7"/>
      <c r="AGV47" s="7"/>
      <c r="AGW47" s="7"/>
      <c r="AGX47" s="7"/>
      <c r="AGY47" s="7"/>
      <c r="AGZ47" s="7"/>
      <c r="AHA47" s="7"/>
      <c r="AHB47" s="7"/>
      <c r="AHC47" s="7"/>
      <c r="AHD47" s="7"/>
      <c r="AHE47" s="7"/>
      <c r="AHF47" s="7"/>
      <c r="AHG47" s="7"/>
      <c r="AHH47" s="7"/>
      <c r="AHI47" s="7"/>
      <c r="AHJ47" s="7"/>
      <c r="AHK47" s="7"/>
      <c r="AHL47" s="7"/>
      <c r="AHM47" s="7"/>
      <c r="AHN47" s="7"/>
      <c r="AHO47" s="7"/>
      <c r="AHP47" s="7"/>
      <c r="AHQ47" s="7"/>
      <c r="AHR47" s="7"/>
      <c r="AHS47" s="7"/>
      <c r="AHT47" s="7"/>
      <c r="AHU47" s="7"/>
      <c r="AHV47" s="7"/>
      <c r="AHW47" s="7"/>
      <c r="AHX47" s="7"/>
      <c r="AHY47" s="7"/>
      <c r="AHZ47" s="7"/>
      <c r="AIA47" s="7"/>
      <c r="AIB47" s="7"/>
      <c r="AIC47" s="7"/>
      <c r="AID47" s="7"/>
      <c r="AIE47" s="7"/>
      <c r="AIF47" s="7"/>
      <c r="AIG47" s="7"/>
      <c r="AIH47" s="7"/>
      <c r="AII47" s="7"/>
      <c r="AIJ47" s="7"/>
      <c r="AIK47" s="7"/>
      <c r="AIL47" s="7"/>
      <c r="AIM47" s="7"/>
      <c r="AIN47" s="7"/>
      <c r="AIO47" s="7"/>
      <c r="AIP47" s="7"/>
      <c r="AIQ47" s="7"/>
      <c r="AIR47" s="7"/>
      <c r="AIS47" s="7"/>
      <c r="AIT47" s="7"/>
      <c r="AIU47" s="7"/>
      <c r="AIV47" s="7"/>
      <c r="AIW47" s="7"/>
      <c r="AIX47" s="7"/>
      <c r="AIY47" s="7"/>
      <c r="AIZ47" s="7"/>
      <c r="AJA47" s="7"/>
      <c r="AJB47" s="7"/>
      <c r="AJC47" s="7"/>
      <c r="AJD47" s="7"/>
      <c r="AJE47" s="7"/>
      <c r="AJF47" s="7"/>
      <c r="AJG47" s="7"/>
      <c r="AJH47" s="7"/>
      <c r="AJI47" s="7"/>
      <c r="AJJ47" s="7"/>
      <c r="AJK47" s="7"/>
      <c r="AJL47" s="7"/>
      <c r="AJM47" s="7"/>
      <c r="AJN47" s="7"/>
      <c r="AJO47" s="7"/>
      <c r="AJP47" s="7"/>
      <c r="AJQ47" s="7"/>
      <c r="AJR47" s="7"/>
      <c r="AJS47" s="7"/>
      <c r="AJT47" s="7"/>
      <c r="AJU47" s="7"/>
      <c r="AJV47" s="7"/>
      <c r="AJW47" s="7"/>
      <c r="AJX47" s="7"/>
      <c r="AJY47" s="7"/>
      <c r="AJZ47" s="7"/>
      <c r="AKA47" s="7"/>
      <c r="AKB47" s="7"/>
      <c r="AKC47" s="7"/>
      <c r="AKD47" s="7"/>
      <c r="AKE47" s="7"/>
      <c r="AKF47" s="7"/>
      <c r="AKG47" s="7"/>
      <c r="AKH47" s="7"/>
      <c r="AKI47" s="7"/>
      <c r="AKJ47" s="7"/>
      <c r="AKK47" s="7"/>
      <c r="AKL47" s="7"/>
      <c r="AKM47" s="7"/>
      <c r="AKN47" s="7"/>
      <c r="AKO47" s="7"/>
      <c r="AKP47" s="7"/>
      <c r="AKQ47" s="7"/>
      <c r="AKR47" s="7"/>
      <c r="AKS47" s="7"/>
      <c r="AKT47" s="7"/>
      <c r="AKU47" s="7"/>
      <c r="AKV47" s="7"/>
      <c r="AKW47" s="7"/>
      <c r="AKX47" s="7"/>
      <c r="AKY47" s="7"/>
      <c r="AKZ47" s="7"/>
      <c r="ALA47" s="7"/>
      <c r="ALB47" s="7"/>
      <c r="ALC47" s="7"/>
      <c r="ALD47" s="7"/>
      <c r="ALE47" s="7"/>
      <c r="ALF47" s="7"/>
      <c r="ALG47" s="7"/>
      <c r="ALH47" s="7"/>
      <c r="ALI47" s="7"/>
      <c r="ALJ47" s="7"/>
      <c r="ALK47" s="7"/>
      <c r="ALL47" s="7"/>
      <c r="ALM47" s="7"/>
      <c r="ALN47" s="7"/>
      <c r="ALO47" s="7"/>
      <c r="ALP47" s="7"/>
      <c r="ALQ47" s="7"/>
      <c r="ALR47" s="7"/>
      <c r="ALS47" s="7"/>
      <c r="ALT47" s="7"/>
      <c r="ALU47" s="7"/>
      <c r="ALV47" s="7"/>
      <c r="ALW47" s="7"/>
      <c r="ALX47" s="7"/>
      <c r="ALY47" s="7"/>
      <c r="ALZ47" s="7"/>
      <c r="AMA47" s="7"/>
      <c r="AMB47" s="7"/>
      <c r="AMC47" s="7"/>
      <c r="AMD47" s="7"/>
      <c r="AME47" s="7"/>
      <c r="AMF47" s="7"/>
      <c r="AMG47" s="7"/>
      <c r="AMH47" s="7"/>
      <c r="AMI47" s="7"/>
      <c r="AMJ47" s="7"/>
      <c r="AMK47" s="7"/>
      <c r="AML47" s="7"/>
      <c r="AMM47" s="7"/>
      <c r="AMN47" s="7"/>
      <c r="AMO47" s="7"/>
      <c r="AMP47" s="7"/>
      <c r="AMQ47" s="7"/>
      <c r="AMR47" s="7"/>
      <c r="AMS47" s="7"/>
      <c r="AMT47" s="7"/>
      <c r="AMU47" s="7"/>
      <c r="AMV47" s="7"/>
      <c r="AMW47" s="7"/>
      <c r="AMX47" s="7"/>
      <c r="AMY47" s="7"/>
      <c r="AMZ47" s="7"/>
      <c r="ANA47" s="7"/>
      <c r="ANB47" s="7"/>
      <c r="ANC47" s="7"/>
      <c r="AND47" s="7"/>
      <c r="ANE47" s="7"/>
      <c r="ANF47" s="7"/>
      <c r="ANG47" s="7"/>
      <c r="ANH47" s="7"/>
      <c r="ANI47" s="7"/>
      <c r="ANJ47" s="7"/>
      <c r="ANK47" s="7"/>
      <c r="ANL47" s="7"/>
      <c r="ANM47" s="7"/>
      <c r="ANN47" s="7"/>
      <c r="ANO47" s="7"/>
      <c r="ANP47" s="7"/>
      <c r="ANQ47" s="7"/>
      <c r="ANR47" s="7"/>
      <c r="ANS47" s="7"/>
      <c r="ANT47" s="7"/>
      <c r="ANU47" s="7"/>
      <c r="ANV47" s="7"/>
      <c r="ANW47" s="7"/>
      <c r="ANX47" s="7"/>
      <c r="ANY47" s="7"/>
      <c r="ANZ47" s="7"/>
      <c r="AOA47" s="7"/>
      <c r="AOB47" s="7"/>
      <c r="AOC47" s="7"/>
      <c r="AOD47" s="7"/>
      <c r="AOE47" s="7"/>
      <c r="AOF47" s="7"/>
      <c r="AOG47" s="7"/>
      <c r="AOH47" s="7"/>
      <c r="AOI47" s="7"/>
      <c r="AOJ47" s="7"/>
      <c r="AOK47" s="7"/>
      <c r="AOL47" s="7"/>
      <c r="AOM47" s="7"/>
      <c r="AON47" s="7"/>
      <c r="AOO47" s="7"/>
      <c r="AOP47" s="7"/>
      <c r="AOQ47" s="7"/>
      <c r="AOR47" s="7"/>
      <c r="AOS47" s="7"/>
      <c r="AOT47" s="7"/>
      <c r="AOU47" s="7"/>
      <c r="AOV47" s="7"/>
      <c r="AOW47" s="7"/>
      <c r="AOX47" s="7"/>
      <c r="AOY47" s="7"/>
      <c r="AOZ47" s="7"/>
      <c r="APA47" s="7"/>
      <c r="APB47" s="7"/>
      <c r="APC47" s="7"/>
      <c r="APD47" s="7"/>
      <c r="APE47" s="7"/>
      <c r="APF47" s="7"/>
      <c r="APG47" s="7"/>
      <c r="APH47" s="7"/>
      <c r="API47" s="7"/>
      <c r="APJ47" s="7"/>
      <c r="APK47" s="7"/>
      <c r="APL47" s="7"/>
      <c r="APM47" s="7"/>
      <c r="APN47" s="7"/>
      <c r="APO47" s="7"/>
      <c r="APP47" s="7"/>
      <c r="APQ47" s="7"/>
      <c r="APR47" s="7"/>
      <c r="APS47" s="7"/>
      <c r="APT47" s="7"/>
      <c r="APU47" s="7"/>
      <c r="APV47" s="7"/>
      <c r="APW47" s="7"/>
      <c r="APX47" s="7"/>
      <c r="APY47" s="7"/>
      <c r="APZ47" s="7"/>
      <c r="AQA47" s="7"/>
      <c r="AQB47" s="7"/>
      <c r="AQC47" s="7"/>
      <c r="AQD47" s="7"/>
      <c r="AQE47" s="7"/>
      <c r="AQF47" s="7"/>
      <c r="AQG47" s="7"/>
      <c r="AQH47" s="7"/>
      <c r="AQI47" s="7"/>
      <c r="AQJ47" s="7"/>
      <c r="AQK47" s="7"/>
      <c r="AQL47" s="7"/>
      <c r="AQM47" s="7"/>
      <c r="AQN47" s="7"/>
      <c r="AQO47" s="7"/>
      <c r="AQP47" s="7"/>
      <c r="AQQ47" s="7"/>
      <c r="AQR47" s="7"/>
      <c r="AQS47" s="7"/>
      <c r="AQT47" s="7"/>
      <c r="AQU47" s="7"/>
      <c r="AQV47" s="7"/>
      <c r="AQW47" s="7"/>
      <c r="AQX47" s="7"/>
      <c r="AQY47" s="7"/>
      <c r="AQZ47" s="7"/>
      <c r="ARA47" s="7"/>
      <c r="ARB47" s="7"/>
      <c r="ARC47" s="7"/>
      <c r="ARD47" s="7"/>
      <c r="ARE47" s="7"/>
      <c r="ARF47" s="7"/>
      <c r="ARG47" s="7"/>
      <c r="ARH47" s="7"/>
      <c r="ARI47" s="7"/>
      <c r="ARJ47" s="7"/>
      <c r="ARK47" s="7"/>
      <c r="ARL47" s="7"/>
      <c r="ARM47" s="7"/>
      <c r="ARN47" s="7"/>
      <c r="ARO47" s="7"/>
      <c r="ARP47" s="7"/>
      <c r="ARQ47" s="7"/>
      <c r="ARR47" s="7"/>
      <c r="ARS47" s="7"/>
      <c r="ART47" s="7"/>
      <c r="ARU47" s="7"/>
      <c r="ARV47" s="7"/>
      <c r="ARW47" s="7"/>
      <c r="ARX47" s="7"/>
      <c r="ARY47" s="7"/>
      <c r="ARZ47" s="7"/>
      <c r="ASA47" s="7"/>
      <c r="ASB47" s="7"/>
      <c r="ASC47" s="7"/>
      <c r="ASD47" s="7"/>
      <c r="ASE47" s="7"/>
      <c r="ASF47" s="7"/>
      <c r="ASG47" s="7"/>
      <c r="ASH47" s="7"/>
      <c r="ASI47" s="7"/>
      <c r="ASJ47" s="7"/>
      <c r="ASK47" s="7"/>
      <c r="ASL47" s="7"/>
      <c r="ASM47" s="7"/>
      <c r="ASN47" s="7"/>
      <c r="ASO47" s="7"/>
      <c r="ASP47" s="7"/>
      <c r="ASQ47" s="7"/>
      <c r="ASR47" s="7"/>
      <c r="ASS47" s="7"/>
      <c r="AST47" s="7"/>
      <c r="ASU47" s="7"/>
      <c r="ASV47" s="7"/>
      <c r="ASW47" s="7"/>
      <c r="ASX47" s="7"/>
      <c r="ASY47" s="7"/>
      <c r="ASZ47" s="7"/>
      <c r="ATA47" s="7"/>
      <c r="ATB47" s="7"/>
      <c r="ATC47" s="7"/>
      <c r="ATD47" s="7"/>
      <c r="ATE47" s="7"/>
      <c r="ATF47" s="7"/>
      <c r="ATG47" s="7"/>
      <c r="ATH47" s="7"/>
      <c r="ATI47" s="7"/>
      <c r="ATJ47" s="7"/>
      <c r="ATK47" s="7"/>
      <c r="ATL47" s="7"/>
      <c r="ATM47" s="7"/>
      <c r="ATN47" s="7"/>
      <c r="ATO47" s="7"/>
      <c r="ATP47" s="7"/>
      <c r="ATQ47" s="7"/>
      <c r="ATR47" s="7"/>
      <c r="ATS47" s="7"/>
      <c r="ATT47" s="7"/>
      <c r="ATU47" s="7"/>
      <c r="ATV47" s="7"/>
      <c r="ATW47" s="7"/>
      <c r="ATX47" s="7"/>
      <c r="ATY47" s="7"/>
      <c r="ATZ47" s="7"/>
      <c r="AUA47" s="7"/>
      <c r="AUB47" s="7"/>
      <c r="AUC47" s="7"/>
      <c r="AUD47" s="7"/>
      <c r="AUE47" s="7"/>
      <c r="AUF47" s="7"/>
      <c r="AUG47" s="7"/>
      <c r="AUH47" s="7"/>
      <c r="AUI47" s="7"/>
      <c r="AUJ47" s="7"/>
      <c r="AUK47" s="7"/>
      <c r="AUL47" s="7"/>
      <c r="AUM47" s="7"/>
      <c r="AUN47" s="7"/>
      <c r="AUO47" s="7"/>
      <c r="AUP47" s="7"/>
      <c r="AUQ47" s="7"/>
      <c r="AUR47" s="7"/>
      <c r="AUS47" s="7"/>
      <c r="AUT47" s="7"/>
      <c r="AUU47" s="7"/>
      <c r="AUV47" s="7"/>
      <c r="AUW47" s="7"/>
      <c r="AUX47" s="7"/>
      <c r="AUY47" s="7"/>
      <c r="AUZ47" s="7"/>
      <c r="AVA47" s="7"/>
      <c r="AVB47" s="7"/>
      <c r="AVC47" s="7"/>
      <c r="AVD47" s="7"/>
      <c r="AVE47" s="7"/>
      <c r="AVF47" s="7"/>
      <c r="AVG47" s="7"/>
      <c r="AVH47" s="7"/>
      <c r="AVI47" s="7"/>
      <c r="AVJ47" s="7"/>
      <c r="AVK47" s="7"/>
      <c r="AVL47" s="7"/>
      <c r="AVM47" s="7"/>
      <c r="AVN47" s="7"/>
      <c r="AVO47" s="7"/>
      <c r="AVP47" s="7"/>
      <c r="AVQ47" s="7"/>
      <c r="AVR47" s="7"/>
      <c r="AVS47" s="7"/>
      <c r="AVT47" s="7"/>
      <c r="AVU47" s="7"/>
      <c r="AVV47" s="7"/>
      <c r="AVW47" s="7"/>
      <c r="AVX47" s="7"/>
      <c r="AVY47" s="7"/>
      <c r="AVZ47" s="7"/>
      <c r="AWA47" s="7"/>
      <c r="AWB47" s="7"/>
      <c r="AWC47" s="7"/>
      <c r="AWD47" s="7"/>
      <c r="AWE47" s="7"/>
      <c r="AWF47" s="7"/>
      <c r="AWG47" s="7"/>
      <c r="AWH47" s="7"/>
      <c r="AWI47" s="7"/>
      <c r="AWJ47" s="7"/>
      <c r="AWK47" s="7"/>
      <c r="AWL47" s="7"/>
      <c r="AWM47" s="7"/>
      <c r="AWN47" s="7"/>
      <c r="AWO47" s="7"/>
      <c r="AWP47" s="7"/>
      <c r="AWQ47" s="7"/>
      <c r="AWR47" s="7"/>
      <c r="AWS47" s="7"/>
      <c r="AWT47" s="7"/>
      <c r="AWU47" s="7"/>
      <c r="AWV47" s="7"/>
      <c r="AWW47" s="7"/>
      <c r="AWX47" s="7"/>
      <c r="AWY47" s="7"/>
      <c r="AWZ47" s="7"/>
      <c r="AXA47" s="7"/>
      <c r="AXB47" s="7"/>
      <c r="AXC47" s="7"/>
      <c r="AXD47" s="7"/>
      <c r="AXE47" s="7"/>
      <c r="AXF47" s="7"/>
      <c r="AXG47" s="7"/>
      <c r="AXH47" s="7"/>
      <c r="AXI47" s="7"/>
      <c r="AXJ47" s="7"/>
      <c r="AXK47" s="7"/>
      <c r="AXL47" s="7"/>
      <c r="AXM47" s="7"/>
      <c r="AXN47" s="7"/>
      <c r="AXO47" s="7"/>
      <c r="AXP47" s="7"/>
      <c r="AXQ47" s="7"/>
      <c r="AXR47" s="7"/>
      <c r="AXS47" s="7"/>
      <c r="AXT47" s="7"/>
      <c r="AXU47" s="7"/>
      <c r="AXV47" s="7"/>
      <c r="AXW47" s="7"/>
      <c r="AXX47" s="7"/>
      <c r="AXY47" s="7"/>
      <c r="AXZ47" s="7"/>
      <c r="AYA47" s="7"/>
      <c r="AYB47" s="7"/>
      <c r="AYC47" s="7"/>
      <c r="AYD47" s="7"/>
      <c r="AYE47" s="7"/>
      <c r="AYF47" s="7"/>
      <c r="AYG47" s="7"/>
      <c r="AYH47" s="7"/>
      <c r="AYI47" s="7"/>
      <c r="AYJ47" s="7"/>
      <c r="AYK47" s="7"/>
      <c r="AYL47" s="7"/>
      <c r="AYM47" s="7"/>
      <c r="AYN47" s="7"/>
      <c r="AYO47" s="7"/>
      <c r="AYP47" s="7"/>
      <c r="AYQ47" s="7"/>
      <c r="AYR47" s="7"/>
      <c r="AYS47" s="7"/>
      <c r="AYT47" s="7"/>
      <c r="AYU47" s="7"/>
      <c r="AYV47" s="7"/>
      <c r="AYW47" s="7"/>
      <c r="AYX47" s="7"/>
      <c r="AYY47" s="7"/>
      <c r="AYZ47" s="7"/>
      <c r="AZA47" s="7"/>
      <c r="AZB47" s="7"/>
      <c r="AZC47" s="7"/>
      <c r="AZD47" s="7"/>
      <c r="AZE47" s="7"/>
      <c r="AZF47" s="7"/>
      <c r="AZG47" s="7"/>
      <c r="AZH47" s="7"/>
      <c r="AZI47" s="7"/>
      <c r="AZJ47" s="7"/>
      <c r="AZK47" s="7"/>
      <c r="AZL47" s="7"/>
      <c r="AZM47" s="7"/>
      <c r="AZN47" s="7"/>
      <c r="AZO47" s="7"/>
      <c r="AZP47" s="7"/>
      <c r="AZQ47" s="7"/>
      <c r="AZR47" s="7"/>
      <c r="AZS47" s="7"/>
      <c r="AZT47" s="7"/>
      <c r="AZU47" s="7"/>
      <c r="AZV47" s="7"/>
      <c r="AZW47" s="7"/>
      <c r="AZX47" s="7"/>
      <c r="AZY47" s="7"/>
      <c r="AZZ47" s="7"/>
      <c r="BAA47" s="7"/>
      <c r="BAB47" s="7"/>
      <c r="BAC47" s="7"/>
      <c r="BAD47" s="7"/>
      <c r="BAE47" s="7"/>
      <c r="BAF47" s="7"/>
      <c r="BAG47" s="7"/>
      <c r="BAH47" s="7"/>
      <c r="BAI47" s="7"/>
      <c r="BAJ47" s="7"/>
      <c r="BAK47" s="7"/>
      <c r="BAL47" s="7"/>
      <c r="BAM47" s="7"/>
      <c r="BAN47" s="7"/>
      <c r="BAO47" s="7"/>
      <c r="BAP47" s="7"/>
      <c r="BAQ47" s="7"/>
      <c r="BAR47" s="7"/>
      <c r="BAS47" s="7"/>
      <c r="BAT47" s="7"/>
      <c r="BAU47" s="7"/>
      <c r="BAV47" s="7"/>
      <c r="BAW47" s="7"/>
      <c r="BAX47" s="7"/>
      <c r="BAY47" s="7"/>
      <c r="BAZ47" s="7"/>
      <c r="BBA47" s="7"/>
      <c r="BBB47" s="7"/>
      <c r="BBC47" s="7"/>
      <c r="BBD47" s="7"/>
      <c r="BBE47" s="7"/>
      <c r="BBF47" s="7"/>
      <c r="BBG47" s="7"/>
      <c r="BBH47" s="7"/>
      <c r="BBI47" s="7"/>
      <c r="BBJ47" s="7"/>
      <c r="BBK47" s="7"/>
      <c r="BBL47" s="7"/>
      <c r="BBM47" s="7"/>
      <c r="BBN47" s="7"/>
      <c r="BBO47" s="7"/>
      <c r="BBP47" s="7"/>
      <c r="BBQ47" s="7"/>
      <c r="BBR47" s="7"/>
      <c r="BBS47" s="7"/>
      <c r="BBT47" s="7"/>
      <c r="BBU47" s="7"/>
      <c r="BBV47" s="7"/>
      <c r="BBW47" s="7"/>
      <c r="BBX47" s="7"/>
      <c r="BBY47" s="7"/>
      <c r="BBZ47" s="7"/>
      <c r="BCA47" s="7"/>
      <c r="BCB47" s="7"/>
      <c r="BCC47" s="7"/>
      <c r="BCD47" s="7"/>
      <c r="BCE47" s="7"/>
      <c r="BCF47" s="7"/>
      <c r="BCG47" s="7"/>
      <c r="BCH47" s="7"/>
      <c r="BCI47" s="7"/>
      <c r="BCJ47" s="7"/>
      <c r="BCK47" s="7"/>
      <c r="BCL47" s="7"/>
      <c r="BCM47" s="7"/>
      <c r="BCN47" s="7"/>
      <c r="BCO47" s="7"/>
      <c r="BCP47" s="7"/>
      <c r="BCQ47" s="7"/>
      <c r="BCR47" s="7"/>
      <c r="BCS47" s="7"/>
      <c r="BCT47" s="7"/>
      <c r="BCU47" s="7"/>
      <c r="BCV47" s="7"/>
      <c r="BCW47" s="7"/>
      <c r="BCX47" s="7"/>
      <c r="BCY47" s="7"/>
      <c r="BCZ47" s="7"/>
      <c r="BDA47" s="7"/>
      <c r="BDB47" s="7"/>
      <c r="BDC47" s="7"/>
      <c r="BDD47" s="7"/>
      <c r="BDE47" s="7"/>
      <c r="BDF47" s="7"/>
      <c r="BDG47" s="7"/>
      <c r="BDH47" s="7"/>
      <c r="BDI47" s="7"/>
      <c r="BDJ47" s="7"/>
      <c r="BDK47" s="7"/>
      <c r="BDL47" s="7"/>
      <c r="BDM47" s="7"/>
      <c r="BDN47" s="7"/>
      <c r="BDO47" s="7"/>
      <c r="BDP47" s="7"/>
      <c r="BDQ47" s="7"/>
      <c r="BDR47" s="7"/>
      <c r="BDS47" s="7"/>
      <c r="BDT47" s="7"/>
      <c r="BDU47" s="7"/>
      <c r="BDV47" s="7"/>
      <c r="BDW47" s="7"/>
      <c r="BDX47" s="7"/>
      <c r="BDY47" s="7"/>
      <c r="BDZ47" s="7"/>
      <c r="BEA47" s="7"/>
      <c r="BEB47" s="7"/>
      <c r="BEC47" s="7"/>
      <c r="BED47" s="7"/>
      <c r="BEE47" s="7"/>
      <c r="BEF47" s="7"/>
      <c r="BEG47" s="7"/>
      <c r="BEH47" s="7"/>
      <c r="BEI47" s="7"/>
      <c r="BEJ47" s="7"/>
      <c r="BEK47" s="7"/>
      <c r="BEL47" s="7"/>
      <c r="BEM47" s="7"/>
      <c r="BEN47" s="7"/>
      <c r="BEO47" s="7"/>
      <c r="BEP47" s="7"/>
      <c r="BEQ47" s="7"/>
      <c r="BER47" s="7"/>
      <c r="BES47" s="7"/>
      <c r="BET47" s="7"/>
      <c r="BEU47" s="7"/>
      <c r="BEV47" s="7"/>
      <c r="BEW47" s="7"/>
      <c r="BEX47" s="7"/>
      <c r="BEY47" s="7"/>
      <c r="BEZ47" s="7"/>
      <c r="BFA47" s="7"/>
      <c r="BFB47" s="7"/>
      <c r="BFC47" s="7"/>
      <c r="BFD47" s="7"/>
      <c r="BFE47" s="7"/>
      <c r="BFF47" s="7"/>
      <c r="BFG47" s="7"/>
      <c r="BFH47" s="7"/>
      <c r="BFI47" s="7"/>
      <c r="BFJ47" s="7"/>
      <c r="BFK47" s="7"/>
      <c r="BFL47" s="7"/>
      <c r="BFM47" s="7"/>
      <c r="BFN47" s="7"/>
      <c r="BFO47" s="7"/>
      <c r="BFP47" s="7"/>
      <c r="BFQ47" s="7"/>
      <c r="BFR47" s="7"/>
      <c r="BFS47" s="7"/>
      <c r="BFT47" s="7"/>
      <c r="BFU47" s="7"/>
      <c r="BFV47" s="7"/>
      <c r="BFW47" s="7"/>
      <c r="BFX47" s="7"/>
      <c r="BFY47" s="7"/>
      <c r="BFZ47" s="7"/>
      <c r="BGA47" s="7"/>
      <c r="BGB47" s="7"/>
      <c r="BGC47" s="7"/>
      <c r="BGD47" s="7"/>
      <c r="BGE47" s="7"/>
      <c r="BGF47" s="7"/>
      <c r="BGG47" s="7"/>
      <c r="BGH47" s="7"/>
      <c r="BGI47" s="7"/>
      <c r="BGJ47" s="7"/>
      <c r="BGK47" s="7"/>
      <c r="BGL47" s="7"/>
      <c r="BGM47" s="7"/>
      <c r="BGN47" s="7"/>
      <c r="BGO47" s="7"/>
      <c r="BGP47" s="7"/>
      <c r="BGQ47" s="7"/>
      <c r="BGR47" s="7"/>
      <c r="BGS47" s="7"/>
      <c r="BGT47" s="7"/>
      <c r="BGU47" s="7"/>
      <c r="BGV47" s="7"/>
      <c r="BGW47" s="7"/>
      <c r="BGX47" s="7"/>
      <c r="BGY47" s="7"/>
      <c r="BGZ47" s="7"/>
      <c r="BHA47" s="7"/>
      <c r="BHB47" s="7"/>
      <c r="BHC47" s="7"/>
      <c r="BHD47" s="7"/>
      <c r="BHE47" s="7"/>
      <c r="BHF47" s="7"/>
      <c r="BHG47" s="7"/>
      <c r="BHH47" s="7"/>
      <c r="BHI47" s="7"/>
      <c r="BHJ47" s="7"/>
      <c r="BHK47" s="7"/>
      <c r="BHL47" s="7"/>
      <c r="BHM47" s="7"/>
      <c r="BHN47" s="7"/>
      <c r="BHO47" s="7"/>
      <c r="BHP47" s="7"/>
      <c r="BHQ47" s="7"/>
      <c r="BHR47" s="7"/>
      <c r="BHS47" s="7"/>
      <c r="BHT47" s="7"/>
      <c r="BHU47" s="7"/>
      <c r="BHV47" s="7"/>
      <c r="BHW47" s="7"/>
      <c r="BHX47" s="7"/>
      <c r="BHY47" s="7"/>
      <c r="BHZ47" s="7"/>
      <c r="BIA47" s="7"/>
      <c r="BIB47" s="7"/>
      <c r="BIC47" s="7"/>
      <c r="BID47" s="7"/>
      <c r="BIE47" s="7"/>
      <c r="BIF47" s="7"/>
      <c r="BIG47" s="7"/>
      <c r="BIH47" s="7"/>
      <c r="BII47" s="7"/>
      <c r="BIJ47" s="7"/>
      <c r="BIK47" s="7"/>
      <c r="BIL47" s="7"/>
      <c r="BIM47" s="7"/>
      <c r="BIN47" s="7"/>
      <c r="BIO47" s="7"/>
      <c r="BIP47" s="7"/>
      <c r="BIQ47" s="7"/>
      <c r="BIR47" s="7"/>
      <c r="BIS47" s="7"/>
    </row>
    <row r="48" spans="1:1605">
      <c r="A48" s="7">
        <f t="shared" si="0"/>
        <v>45</v>
      </c>
      <c r="B48" s="47" t="s">
        <v>134</v>
      </c>
      <c r="C48" s="47" t="s">
        <v>135</v>
      </c>
      <c r="D48" s="48" t="s">
        <v>137</v>
      </c>
      <c r="E48" s="7" t="s">
        <v>138</v>
      </c>
      <c r="F48" s="7" t="s">
        <v>139</v>
      </c>
      <c r="G48" s="7" t="s">
        <v>127</v>
      </c>
      <c r="H48" s="7">
        <v>27835</v>
      </c>
      <c r="I48" s="7" t="s">
        <v>140</v>
      </c>
      <c r="J48" s="10" t="s">
        <v>141</v>
      </c>
      <c r="K48" s="48" t="s">
        <v>136</v>
      </c>
      <c r="L48" s="10" t="s">
        <v>142</v>
      </c>
      <c r="M48" s="10"/>
      <c r="N48" s="10"/>
      <c r="O48" s="8">
        <v>1</v>
      </c>
      <c r="P48" s="5"/>
      <c r="Q48" s="5"/>
      <c r="R48" s="5"/>
      <c r="S48" s="51">
        <v>1</v>
      </c>
      <c r="T48" s="5"/>
      <c r="U48" s="5"/>
      <c r="W48" s="5"/>
      <c r="X48" s="5"/>
      <c r="Y48" s="5"/>
      <c r="Z48" s="51">
        <v>1</v>
      </c>
      <c r="AA48" s="5">
        <v>2</v>
      </c>
      <c r="AB48" s="5">
        <v>2</v>
      </c>
      <c r="AC48" s="5">
        <v>2</v>
      </c>
      <c r="AD48" s="5">
        <v>2</v>
      </c>
      <c r="AE48" s="9">
        <v>865</v>
      </c>
      <c r="AF48" s="14"/>
      <c r="AG48" s="11" t="s">
        <v>197</v>
      </c>
      <c r="AH48" s="11" t="s">
        <v>197</v>
      </c>
      <c r="AI48" s="11" t="s">
        <v>563</v>
      </c>
      <c r="AJ48" s="7" t="s">
        <v>400</v>
      </c>
      <c r="AK48" s="7"/>
      <c r="AL48" s="7"/>
      <c r="AM48" s="7"/>
      <c r="AN48" s="7"/>
      <c r="AO48" s="7"/>
      <c r="AP48" s="7"/>
    </row>
    <row r="49" spans="1:42">
      <c r="A49" s="7">
        <f t="shared" si="0"/>
        <v>46</v>
      </c>
      <c r="B49" s="47" t="s">
        <v>143</v>
      </c>
      <c r="C49" s="47" t="s">
        <v>86</v>
      </c>
      <c r="D49" s="48" t="s">
        <v>145</v>
      </c>
      <c r="E49" s="7" t="s">
        <v>146</v>
      </c>
      <c r="F49" s="7" t="s">
        <v>147</v>
      </c>
      <c r="G49" s="7" t="s">
        <v>148</v>
      </c>
      <c r="H49" s="7">
        <v>53007</v>
      </c>
      <c r="I49" s="7" t="s">
        <v>149</v>
      </c>
      <c r="J49" s="10" t="s">
        <v>153</v>
      </c>
      <c r="K49" s="48" t="s">
        <v>154</v>
      </c>
      <c r="L49" s="10" t="s">
        <v>155</v>
      </c>
      <c r="M49" s="10"/>
      <c r="N49" s="10"/>
      <c r="O49" s="8">
        <v>1</v>
      </c>
      <c r="P49" s="5"/>
      <c r="Q49" s="5"/>
      <c r="R49" s="51">
        <v>1</v>
      </c>
      <c r="S49" s="5"/>
      <c r="T49" s="5"/>
      <c r="U49" s="5"/>
      <c r="W49" s="51">
        <v>1</v>
      </c>
      <c r="X49" s="5"/>
      <c r="Y49" s="5"/>
      <c r="Z49" s="5"/>
      <c r="AA49" s="5">
        <v>2</v>
      </c>
      <c r="AB49" s="5">
        <v>2</v>
      </c>
      <c r="AC49" s="5">
        <v>2</v>
      </c>
      <c r="AD49" s="5">
        <v>2</v>
      </c>
      <c r="AE49" s="9">
        <v>800</v>
      </c>
      <c r="AF49" s="14"/>
      <c r="AG49" s="11" t="s">
        <v>197</v>
      </c>
      <c r="AH49" s="11"/>
      <c r="AI49" s="11" t="s">
        <v>563</v>
      </c>
      <c r="AJ49" s="7"/>
      <c r="AK49" s="7"/>
      <c r="AL49" s="7"/>
      <c r="AM49" s="7"/>
      <c r="AN49" s="7"/>
      <c r="AO49" s="7"/>
      <c r="AP49" s="7"/>
    </row>
    <row r="50" spans="1:42">
      <c r="A50" s="7">
        <f t="shared" si="0"/>
        <v>47</v>
      </c>
      <c r="B50" s="47" t="s">
        <v>143</v>
      </c>
      <c r="C50" s="47" t="s">
        <v>144</v>
      </c>
      <c r="D50" s="48" t="s">
        <v>145</v>
      </c>
      <c r="E50" s="7" t="s">
        <v>146</v>
      </c>
      <c r="F50" s="7" t="s">
        <v>147</v>
      </c>
      <c r="G50" s="7" t="s">
        <v>148</v>
      </c>
      <c r="H50" s="7">
        <v>53007</v>
      </c>
      <c r="I50" s="7" t="s">
        <v>149</v>
      </c>
      <c r="J50" s="10" t="s">
        <v>150</v>
      </c>
      <c r="K50" s="48" t="s">
        <v>151</v>
      </c>
      <c r="L50" s="10" t="s">
        <v>152</v>
      </c>
      <c r="M50" s="10"/>
      <c r="N50" s="10"/>
      <c r="O50" s="8">
        <v>1</v>
      </c>
      <c r="P50" s="5"/>
      <c r="Q50" s="5"/>
      <c r="R50" s="51">
        <v>1</v>
      </c>
      <c r="S50" s="5"/>
      <c r="T50" s="5"/>
      <c r="U50" s="5"/>
      <c r="W50" s="51">
        <v>1</v>
      </c>
      <c r="X50" s="5"/>
      <c r="Y50" s="5"/>
      <c r="Z50" s="5"/>
      <c r="AA50" s="5">
        <v>2</v>
      </c>
      <c r="AB50" s="5">
        <v>2</v>
      </c>
      <c r="AC50" s="5">
        <v>2</v>
      </c>
      <c r="AD50" s="5">
        <v>2</v>
      </c>
      <c r="AE50" s="9">
        <v>800</v>
      </c>
      <c r="AF50" s="14"/>
      <c r="AG50" s="11" t="s">
        <v>197</v>
      </c>
      <c r="AH50" s="11"/>
      <c r="AI50" s="11" t="s">
        <v>563</v>
      </c>
      <c r="AJ50" s="7"/>
      <c r="AK50" s="7"/>
      <c r="AL50" s="7"/>
      <c r="AM50" s="7"/>
      <c r="AN50" s="7"/>
      <c r="AO50" s="7"/>
      <c r="AP50" s="7"/>
    </row>
    <row r="51" spans="1:42">
      <c r="A51" s="7">
        <f t="shared" si="0"/>
        <v>48</v>
      </c>
      <c r="B51" s="47" t="s">
        <v>233</v>
      </c>
      <c r="C51" s="47" t="s">
        <v>234</v>
      </c>
      <c r="D51" s="50" t="s">
        <v>235</v>
      </c>
      <c r="E51" s="15" t="s">
        <v>236</v>
      </c>
      <c r="F51" s="15" t="s">
        <v>237</v>
      </c>
      <c r="G51" s="15" t="s">
        <v>127</v>
      </c>
      <c r="H51" s="15">
        <v>28613</v>
      </c>
      <c r="I51" s="15" t="s">
        <v>466</v>
      </c>
      <c r="J51" s="10" t="s">
        <v>238</v>
      </c>
      <c r="K51" s="7"/>
      <c r="L51" s="7"/>
      <c r="M51" s="7"/>
      <c r="N51" s="7"/>
      <c r="O51" s="8" t="s">
        <v>73</v>
      </c>
      <c r="P51" s="5"/>
      <c r="Q51" s="5"/>
      <c r="R51" s="5"/>
      <c r="S51" s="5"/>
      <c r="T51" s="51">
        <v>1</v>
      </c>
      <c r="U51" s="5"/>
      <c r="W51" s="5"/>
      <c r="X51" s="5"/>
      <c r="Y51" s="5"/>
      <c r="Z51" s="5"/>
      <c r="AA51" s="5">
        <v>2</v>
      </c>
      <c r="AB51" s="5">
        <v>2</v>
      </c>
      <c r="AC51" s="5">
        <v>2</v>
      </c>
      <c r="AD51" s="5">
        <v>2</v>
      </c>
      <c r="AE51" s="9">
        <v>800</v>
      </c>
      <c r="AF51" s="7"/>
      <c r="AG51" s="11" t="s">
        <v>197</v>
      </c>
      <c r="AH51" s="11" t="s">
        <v>197</v>
      </c>
      <c r="AI51" s="11" t="s">
        <v>563</v>
      </c>
      <c r="AJ51" s="7"/>
      <c r="AK51" s="7"/>
      <c r="AL51" s="7"/>
      <c r="AM51" s="7"/>
      <c r="AN51" s="7"/>
      <c r="AO51" s="7"/>
      <c r="AP51" s="7"/>
    </row>
    <row r="52" spans="1:42">
      <c r="A52" s="7">
        <f t="shared" si="0"/>
        <v>49</v>
      </c>
      <c r="B52" s="47" t="s">
        <v>289</v>
      </c>
      <c r="C52" s="47" t="s">
        <v>290</v>
      </c>
      <c r="D52" s="50" t="s">
        <v>291</v>
      </c>
      <c r="E52" s="15" t="s">
        <v>293</v>
      </c>
      <c r="F52" s="15" t="s">
        <v>294</v>
      </c>
      <c r="G52" s="15" t="s">
        <v>31</v>
      </c>
      <c r="H52" s="15">
        <v>45786</v>
      </c>
      <c r="I52" s="15" t="s">
        <v>295</v>
      </c>
      <c r="J52" s="10" t="s">
        <v>292</v>
      </c>
      <c r="K52" s="48" t="s">
        <v>561</v>
      </c>
      <c r="L52" s="7"/>
      <c r="M52" s="7">
        <v>1</v>
      </c>
      <c r="N52" s="7"/>
      <c r="O52" s="8" t="s">
        <v>73</v>
      </c>
      <c r="P52" s="5"/>
      <c r="Q52" s="5"/>
      <c r="R52" s="5"/>
      <c r="S52" s="51">
        <v>1</v>
      </c>
      <c r="T52" s="5"/>
      <c r="U52" s="5"/>
      <c r="W52" s="5"/>
      <c r="X52" s="5"/>
      <c r="Y52" s="51">
        <v>1</v>
      </c>
      <c r="Z52" s="5"/>
      <c r="AA52" s="5">
        <v>2</v>
      </c>
      <c r="AB52" s="5">
        <v>2</v>
      </c>
      <c r="AC52" s="5">
        <v>2</v>
      </c>
      <c r="AD52" s="5">
        <v>2</v>
      </c>
      <c r="AE52" s="9">
        <v>0</v>
      </c>
      <c r="AF52" s="7" t="s">
        <v>35</v>
      </c>
      <c r="AG52" s="11" t="s">
        <v>197</v>
      </c>
      <c r="AH52" s="11"/>
      <c r="AI52" s="11" t="s">
        <v>563</v>
      </c>
      <c r="AJ52" s="7"/>
      <c r="AK52" s="7"/>
      <c r="AL52" s="7"/>
      <c r="AM52" s="7"/>
      <c r="AN52" s="7"/>
      <c r="AO52" s="7"/>
      <c r="AP52" s="7"/>
    </row>
    <row r="53" spans="1:42">
      <c r="A53" s="7">
        <f t="shared" si="0"/>
        <v>50</v>
      </c>
      <c r="B53" s="47" t="s">
        <v>189</v>
      </c>
      <c r="C53" s="47" t="s">
        <v>190</v>
      </c>
      <c r="D53" s="48" t="s">
        <v>191</v>
      </c>
      <c r="E53" s="7" t="s">
        <v>192</v>
      </c>
      <c r="F53" s="7" t="s">
        <v>193</v>
      </c>
      <c r="G53" s="7" t="s">
        <v>148</v>
      </c>
      <c r="H53" s="7">
        <v>53089</v>
      </c>
      <c r="I53" s="7" t="s">
        <v>194</v>
      </c>
      <c r="J53" s="10" t="s">
        <v>195</v>
      </c>
      <c r="K53" s="7"/>
      <c r="L53" s="7"/>
      <c r="M53" s="7">
        <v>1</v>
      </c>
      <c r="N53" s="7"/>
      <c r="O53" s="8" t="s">
        <v>73</v>
      </c>
      <c r="P53" s="5"/>
      <c r="Q53" s="5"/>
      <c r="R53" s="51">
        <v>1</v>
      </c>
      <c r="S53" s="5"/>
      <c r="T53" s="5"/>
      <c r="U53" s="5"/>
      <c r="W53" s="5"/>
      <c r="X53" s="5"/>
      <c r="Y53" s="5"/>
      <c r="Z53" s="5"/>
      <c r="AA53" s="5">
        <v>1</v>
      </c>
      <c r="AB53" s="5">
        <v>1</v>
      </c>
      <c r="AC53" s="5">
        <v>1</v>
      </c>
      <c r="AD53" s="5"/>
      <c r="AE53" s="9">
        <v>0</v>
      </c>
      <c r="AF53" s="14" t="s">
        <v>35</v>
      </c>
      <c r="AG53" s="11" t="s">
        <v>197</v>
      </c>
      <c r="AH53" s="11"/>
      <c r="AI53" s="11" t="s">
        <v>563</v>
      </c>
      <c r="AJ53" s="7"/>
      <c r="AK53" s="7"/>
      <c r="AL53" s="7"/>
      <c r="AM53" s="7"/>
      <c r="AN53" s="7"/>
      <c r="AO53" s="7"/>
      <c r="AP53" s="7"/>
    </row>
    <row r="54" spans="1:42" s="36" customFormat="1" hidden="1">
      <c r="A54" s="36">
        <f t="shared" si="0"/>
        <v>51</v>
      </c>
      <c r="B54" s="39" t="s">
        <v>66</v>
      </c>
      <c r="C54" s="39" t="s">
        <v>67</v>
      </c>
      <c r="D54" s="36" t="s">
        <v>70</v>
      </c>
      <c r="E54" s="36" t="s">
        <v>75</v>
      </c>
      <c r="F54" s="36" t="s">
        <v>76</v>
      </c>
      <c r="G54" s="36" t="s">
        <v>51</v>
      </c>
      <c r="H54" s="36">
        <v>64106</v>
      </c>
      <c r="I54" s="36" t="s">
        <v>77</v>
      </c>
      <c r="J54" s="41" t="s">
        <v>71</v>
      </c>
      <c r="N54" s="36">
        <v>1</v>
      </c>
      <c r="O54" s="37" t="s">
        <v>73</v>
      </c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>
        <v>1</v>
      </c>
      <c r="AB54" s="38"/>
      <c r="AC54" s="38"/>
      <c r="AD54" s="38"/>
      <c r="AE54" s="42">
        <v>0</v>
      </c>
      <c r="AF54" s="44" t="s">
        <v>74</v>
      </c>
      <c r="AG54" s="43" t="s">
        <v>197</v>
      </c>
      <c r="AH54" s="43"/>
      <c r="AI54" s="43" t="s">
        <v>417</v>
      </c>
    </row>
    <row r="55" spans="1:42">
      <c r="A55" s="7">
        <f t="shared" si="0"/>
        <v>52</v>
      </c>
      <c r="B55" s="47" t="s">
        <v>526</v>
      </c>
      <c r="C55" s="47" t="s">
        <v>527</v>
      </c>
      <c r="D55" s="50" t="s">
        <v>528</v>
      </c>
      <c r="E55" s="15" t="s">
        <v>531</v>
      </c>
      <c r="F55" s="15" t="s">
        <v>230</v>
      </c>
      <c r="G55" s="15" t="s">
        <v>177</v>
      </c>
      <c r="H55" s="15">
        <v>85027</v>
      </c>
      <c r="I55" s="15" t="s">
        <v>532</v>
      </c>
      <c r="J55" s="10" t="s">
        <v>529</v>
      </c>
      <c r="K55" s="7"/>
      <c r="L55" s="7"/>
      <c r="M55" s="7"/>
      <c r="N55" s="7"/>
      <c r="O55" s="8" t="s">
        <v>73</v>
      </c>
      <c r="P55" s="5"/>
      <c r="Q55" s="5"/>
      <c r="R55" s="5"/>
      <c r="S55" s="5"/>
      <c r="T55" s="5"/>
      <c r="U55" s="51">
        <v>1</v>
      </c>
      <c r="W55" s="5"/>
      <c r="X55" s="5"/>
      <c r="Y55" s="5"/>
      <c r="Z55" s="5"/>
      <c r="AA55" s="5"/>
      <c r="AB55" s="5">
        <v>1</v>
      </c>
      <c r="AC55" s="5">
        <v>1</v>
      </c>
      <c r="AD55" s="5">
        <v>1</v>
      </c>
      <c r="AE55" s="9">
        <v>350</v>
      </c>
      <c r="AF55" s="7"/>
      <c r="AG55" s="11" t="s">
        <v>197</v>
      </c>
      <c r="AH55" s="7"/>
      <c r="AI55" s="11" t="s">
        <v>563</v>
      </c>
      <c r="AJ55" s="7"/>
      <c r="AK55" s="7"/>
      <c r="AL55" s="7"/>
      <c r="AM55" s="7"/>
      <c r="AN55" s="7"/>
      <c r="AO55" s="7"/>
      <c r="AP55" s="7"/>
    </row>
    <row r="56" spans="1:42" s="36" customFormat="1" hidden="1">
      <c r="A56" s="36">
        <f t="shared" si="0"/>
        <v>53</v>
      </c>
      <c r="B56" s="39" t="s">
        <v>540</v>
      </c>
      <c r="C56" s="39" t="s">
        <v>505</v>
      </c>
      <c r="D56" s="40" t="s">
        <v>499</v>
      </c>
      <c r="E56" s="40" t="s">
        <v>500</v>
      </c>
      <c r="F56" s="40" t="s">
        <v>501</v>
      </c>
      <c r="G56" s="40" t="s">
        <v>502</v>
      </c>
      <c r="H56" s="40">
        <v>47006</v>
      </c>
      <c r="I56" s="40" t="s">
        <v>503</v>
      </c>
      <c r="J56" s="41" t="s">
        <v>544</v>
      </c>
      <c r="O56" s="37" t="s">
        <v>73</v>
      </c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>
        <v>1</v>
      </c>
      <c r="AE56" s="42">
        <v>250</v>
      </c>
      <c r="AG56" s="43" t="s">
        <v>197</v>
      </c>
      <c r="AI56" s="43" t="s">
        <v>417</v>
      </c>
    </row>
    <row r="57" spans="1:42">
      <c r="A57" s="7">
        <f t="shared" si="0"/>
        <v>54</v>
      </c>
      <c r="B57" s="47" t="s">
        <v>78</v>
      </c>
      <c r="C57" s="47" t="s">
        <v>79</v>
      </c>
      <c r="D57" s="48" t="s">
        <v>80</v>
      </c>
      <c r="E57" s="7" t="s">
        <v>81</v>
      </c>
      <c r="F57" s="7" t="s">
        <v>82</v>
      </c>
      <c r="G57" s="7" t="s">
        <v>51</v>
      </c>
      <c r="H57" s="7">
        <v>63074</v>
      </c>
      <c r="I57" s="7" t="s">
        <v>83</v>
      </c>
      <c r="J57" s="10" t="s">
        <v>84</v>
      </c>
      <c r="K57" s="7"/>
      <c r="L57" s="7"/>
      <c r="M57" s="7"/>
      <c r="N57" s="7"/>
      <c r="O57" s="8" t="s">
        <v>73</v>
      </c>
      <c r="P57" s="5"/>
      <c r="Q57" s="5"/>
      <c r="R57" s="5"/>
      <c r="S57" s="5"/>
      <c r="T57" s="51">
        <v>1</v>
      </c>
      <c r="U57" s="5"/>
      <c r="W57" s="5"/>
      <c r="X57" s="5"/>
      <c r="Y57" s="5"/>
      <c r="Z57" s="5"/>
      <c r="AA57" s="5">
        <v>1</v>
      </c>
      <c r="AB57" s="5">
        <v>1</v>
      </c>
      <c r="AC57" s="5">
        <v>1</v>
      </c>
      <c r="AD57" s="5"/>
      <c r="AE57" s="9">
        <v>450</v>
      </c>
      <c r="AF57" s="14"/>
      <c r="AG57" s="11" t="s">
        <v>197</v>
      </c>
      <c r="AH57" s="11"/>
      <c r="AI57" s="11" t="s">
        <v>563</v>
      </c>
      <c r="AJ57" s="7"/>
      <c r="AK57" s="7"/>
      <c r="AL57" s="7"/>
      <c r="AM57" s="7"/>
      <c r="AN57" s="7"/>
      <c r="AO57" s="7"/>
      <c r="AP57" s="7"/>
    </row>
    <row r="58" spans="1:42">
      <c r="A58" s="7">
        <f t="shared" si="0"/>
        <v>55</v>
      </c>
      <c r="B58" s="47" t="s">
        <v>422</v>
      </c>
      <c r="C58" s="47" t="s">
        <v>423</v>
      </c>
      <c r="D58" s="50" t="s">
        <v>424</v>
      </c>
      <c r="E58" s="15" t="s">
        <v>425</v>
      </c>
      <c r="F58" s="15" t="s">
        <v>426</v>
      </c>
      <c r="G58" s="15" t="s">
        <v>177</v>
      </c>
      <c r="H58" s="15">
        <v>85206</v>
      </c>
      <c r="I58" s="15" t="s">
        <v>427</v>
      </c>
      <c r="J58" s="10" t="s">
        <v>428</v>
      </c>
      <c r="K58" s="7"/>
      <c r="L58" s="7"/>
      <c r="M58" s="7"/>
      <c r="N58" s="7"/>
      <c r="O58" s="8" t="s">
        <v>73</v>
      </c>
      <c r="P58" s="5"/>
      <c r="Q58" s="5"/>
      <c r="R58" s="51">
        <v>1</v>
      </c>
      <c r="S58" s="5"/>
      <c r="T58" s="5"/>
      <c r="U58" s="5"/>
      <c r="W58" s="5"/>
      <c r="X58" s="5"/>
      <c r="Y58" s="5"/>
      <c r="Z58" s="5"/>
      <c r="AA58" s="5">
        <v>1</v>
      </c>
      <c r="AB58" s="5">
        <v>1</v>
      </c>
      <c r="AC58" s="5">
        <v>1</v>
      </c>
      <c r="AD58" s="5">
        <v>1</v>
      </c>
      <c r="AE58" s="9">
        <v>450</v>
      </c>
      <c r="AF58" s="7"/>
      <c r="AG58" s="11" t="s">
        <v>197</v>
      </c>
      <c r="AH58" s="11"/>
      <c r="AI58" s="11" t="s">
        <v>563</v>
      </c>
      <c r="AJ58" s="7"/>
      <c r="AK58" s="7"/>
      <c r="AL58" s="7"/>
      <c r="AM58" s="7"/>
      <c r="AN58" s="7"/>
      <c r="AO58" s="7"/>
      <c r="AP58" s="7"/>
    </row>
    <row r="59" spans="1:42">
      <c r="A59" s="7">
        <f t="shared" si="0"/>
        <v>56</v>
      </c>
      <c r="B59" s="47" t="s">
        <v>488</v>
      </c>
      <c r="C59" s="47" t="s">
        <v>489</v>
      </c>
      <c r="D59" s="50" t="s">
        <v>308</v>
      </c>
      <c r="E59" s="15" t="s">
        <v>309</v>
      </c>
      <c r="F59" s="15" t="s">
        <v>310</v>
      </c>
      <c r="G59" s="15" t="s">
        <v>311</v>
      </c>
      <c r="H59" s="15">
        <v>30338</v>
      </c>
      <c r="I59" s="15" t="s">
        <v>312</v>
      </c>
      <c r="J59" s="10" t="s">
        <v>490</v>
      </c>
      <c r="K59" s="7"/>
      <c r="L59" s="7"/>
      <c r="M59" s="7"/>
      <c r="N59" s="7"/>
      <c r="O59" s="8" t="s">
        <v>73</v>
      </c>
      <c r="P59" s="5"/>
      <c r="Q59" s="5"/>
      <c r="R59" s="51">
        <v>1</v>
      </c>
      <c r="S59" s="5"/>
      <c r="T59" s="5"/>
      <c r="U59" s="5"/>
      <c r="W59" s="5"/>
      <c r="X59" s="5"/>
      <c r="Y59" s="5"/>
      <c r="Z59" s="5"/>
      <c r="AA59" s="5"/>
      <c r="AB59" s="5"/>
      <c r="AC59" s="5"/>
      <c r="AD59" s="5"/>
      <c r="AE59" s="9">
        <v>0</v>
      </c>
      <c r="AF59" s="7" t="s">
        <v>188</v>
      </c>
      <c r="AG59" s="11" t="s">
        <v>417</v>
      </c>
      <c r="AH59" s="7"/>
      <c r="AI59" s="11" t="s">
        <v>563</v>
      </c>
      <c r="AJ59" s="7"/>
      <c r="AK59" s="7"/>
      <c r="AL59" s="7"/>
      <c r="AM59" s="7"/>
      <c r="AN59" s="7"/>
      <c r="AO59" s="7"/>
      <c r="AP59" s="7"/>
    </row>
    <row r="60" spans="1:42">
      <c r="A60" s="7">
        <f t="shared" si="0"/>
        <v>57</v>
      </c>
      <c r="B60" s="47" t="s">
        <v>129</v>
      </c>
      <c r="C60" s="47" t="s">
        <v>130</v>
      </c>
      <c r="D60" s="48" t="s">
        <v>124</v>
      </c>
      <c r="E60" s="7" t="s">
        <v>125</v>
      </c>
      <c r="F60" s="7" t="s">
        <v>126</v>
      </c>
      <c r="G60" s="7" t="s">
        <v>127</v>
      </c>
      <c r="H60" s="7">
        <v>27295</v>
      </c>
      <c r="I60" s="7" t="s">
        <v>128</v>
      </c>
      <c r="J60" s="10" t="s">
        <v>131</v>
      </c>
      <c r="K60" s="48" t="s">
        <v>132</v>
      </c>
      <c r="L60" s="10" t="s">
        <v>133</v>
      </c>
      <c r="M60" s="10"/>
      <c r="N60" s="10"/>
      <c r="O60" s="8" t="s">
        <v>73</v>
      </c>
      <c r="P60" s="51">
        <v>1</v>
      </c>
      <c r="Q60" s="5"/>
      <c r="R60" s="5"/>
      <c r="S60" s="5"/>
      <c r="T60" s="5"/>
      <c r="U60" s="5"/>
      <c r="W60" s="5"/>
      <c r="X60" s="51">
        <v>1</v>
      </c>
      <c r="Y60" s="5"/>
      <c r="Z60" s="5"/>
      <c r="AA60" s="5">
        <v>2</v>
      </c>
      <c r="AB60" s="5">
        <v>2</v>
      </c>
      <c r="AC60" s="5">
        <v>2</v>
      </c>
      <c r="AD60" s="5">
        <v>2</v>
      </c>
      <c r="AE60" s="9">
        <v>800</v>
      </c>
      <c r="AF60" s="14"/>
      <c r="AG60" s="11" t="s">
        <v>197</v>
      </c>
      <c r="AH60" s="11" t="s">
        <v>197</v>
      </c>
      <c r="AI60" s="11" t="s">
        <v>563</v>
      </c>
      <c r="AJ60" s="7"/>
      <c r="AK60" s="7"/>
      <c r="AL60" s="7"/>
      <c r="AM60" s="7"/>
      <c r="AN60" s="7"/>
      <c r="AO60" s="7"/>
      <c r="AP60" s="7"/>
    </row>
    <row r="61" spans="1:42" s="36" customFormat="1" hidden="1">
      <c r="A61" s="36">
        <f t="shared" si="0"/>
        <v>58</v>
      </c>
      <c r="B61" s="39" t="s">
        <v>360</v>
      </c>
      <c r="C61" s="39" t="s">
        <v>361</v>
      </c>
      <c r="D61" s="40" t="s">
        <v>362</v>
      </c>
      <c r="E61" s="40" t="s">
        <v>364</v>
      </c>
      <c r="F61" s="40" t="s">
        <v>365</v>
      </c>
      <c r="G61" s="40" t="s">
        <v>311</v>
      </c>
      <c r="H61" s="40">
        <v>30060</v>
      </c>
      <c r="I61" s="40" t="s">
        <v>366</v>
      </c>
      <c r="J61" s="41" t="s">
        <v>363</v>
      </c>
      <c r="O61" s="37" t="s">
        <v>73</v>
      </c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>
        <v>1</v>
      </c>
      <c r="AB61" s="38">
        <v>1</v>
      </c>
      <c r="AC61" s="38">
        <v>1</v>
      </c>
      <c r="AD61" s="38"/>
      <c r="AE61" s="42">
        <v>0</v>
      </c>
      <c r="AF61" s="36" t="s">
        <v>210</v>
      </c>
      <c r="AG61" s="43" t="s">
        <v>197</v>
      </c>
      <c r="AH61" s="43"/>
      <c r="AI61" s="43" t="s">
        <v>417</v>
      </c>
    </row>
    <row r="62" spans="1:42">
      <c r="A62" s="7">
        <f>+A61+1</f>
        <v>59</v>
      </c>
      <c r="B62" s="47" t="s">
        <v>218</v>
      </c>
      <c r="C62" s="47" t="s">
        <v>219</v>
      </c>
      <c r="D62" s="50" t="s">
        <v>220</v>
      </c>
      <c r="E62" s="15" t="s">
        <v>221</v>
      </c>
      <c r="F62" s="15" t="s">
        <v>222</v>
      </c>
      <c r="G62" s="15" t="s">
        <v>127</v>
      </c>
      <c r="H62" s="15" t="s">
        <v>223</v>
      </c>
      <c r="I62" s="15" t="s">
        <v>224</v>
      </c>
      <c r="J62" s="10" t="s">
        <v>225</v>
      </c>
      <c r="K62" s="48" t="s">
        <v>562</v>
      </c>
      <c r="L62" s="10" t="s">
        <v>226</v>
      </c>
      <c r="M62" s="10"/>
      <c r="N62" s="10"/>
      <c r="O62" s="8">
        <v>1</v>
      </c>
      <c r="P62" s="5"/>
      <c r="Q62" s="5"/>
      <c r="R62" s="51">
        <v>1</v>
      </c>
      <c r="S62" s="5"/>
      <c r="T62" s="5"/>
      <c r="U62" s="5"/>
      <c r="W62" s="5"/>
      <c r="X62" s="51">
        <v>1</v>
      </c>
      <c r="Y62" s="5"/>
      <c r="Z62" s="5"/>
      <c r="AA62" s="5">
        <v>2</v>
      </c>
      <c r="AB62" s="5">
        <v>2</v>
      </c>
      <c r="AC62" s="5">
        <v>2</v>
      </c>
      <c r="AD62" s="5">
        <v>2</v>
      </c>
      <c r="AE62" s="9">
        <v>865</v>
      </c>
      <c r="AF62" s="7"/>
      <c r="AG62" s="11" t="s">
        <v>197</v>
      </c>
      <c r="AH62" s="11" t="s">
        <v>197</v>
      </c>
      <c r="AI62" s="11" t="s">
        <v>563</v>
      </c>
      <c r="AJ62" s="7"/>
      <c r="AK62" s="7"/>
      <c r="AL62" s="7"/>
      <c r="AM62" s="7"/>
      <c r="AN62" s="7"/>
      <c r="AO62" s="7"/>
      <c r="AP62" s="7"/>
    </row>
    <row r="63" spans="1:42">
      <c r="A63" s="7">
        <f t="shared" si="0"/>
        <v>60</v>
      </c>
      <c r="B63" s="47" t="s">
        <v>519</v>
      </c>
      <c r="C63" s="47" t="s">
        <v>520</v>
      </c>
      <c r="D63" s="50" t="s">
        <v>273</v>
      </c>
      <c r="E63" s="15" t="s">
        <v>521</v>
      </c>
      <c r="F63" s="15" t="s">
        <v>522</v>
      </c>
      <c r="G63" s="15" t="s">
        <v>127</v>
      </c>
      <c r="H63" s="15">
        <v>28144</v>
      </c>
      <c r="I63" s="15" t="s">
        <v>523</v>
      </c>
      <c r="J63" s="10" t="s">
        <v>524</v>
      </c>
      <c r="K63" s="7"/>
      <c r="L63" s="7"/>
      <c r="M63" s="7"/>
      <c r="N63" s="7"/>
      <c r="O63" s="8" t="s">
        <v>73</v>
      </c>
      <c r="P63" s="5"/>
      <c r="Q63" s="51">
        <v>1</v>
      </c>
      <c r="R63" s="5"/>
      <c r="S63" s="5"/>
      <c r="T63" s="5"/>
      <c r="U63" s="5"/>
      <c r="W63" s="5"/>
      <c r="X63" s="5"/>
      <c r="Y63" s="5"/>
      <c r="Z63" s="5"/>
      <c r="AA63" s="5">
        <v>1</v>
      </c>
      <c r="AB63" s="5">
        <v>1</v>
      </c>
      <c r="AC63" s="5">
        <v>1</v>
      </c>
      <c r="AD63" s="5">
        <v>1</v>
      </c>
      <c r="AE63" s="9">
        <v>450</v>
      </c>
      <c r="AF63" s="7"/>
      <c r="AG63" s="11" t="s">
        <v>197</v>
      </c>
      <c r="AH63" s="7"/>
      <c r="AI63" s="11" t="s">
        <v>563</v>
      </c>
      <c r="AJ63" s="7"/>
      <c r="AK63" s="7"/>
      <c r="AL63" s="7"/>
      <c r="AM63" s="7"/>
      <c r="AN63" s="7"/>
      <c r="AO63" s="7"/>
      <c r="AP63" s="7"/>
    </row>
    <row r="64" spans="1:42" s="36" customFormat="1" hidden="1">
      <c r="A64" s="36">
        <f t="shared" si="0"/>
        <v>61</v>
      </c>
      <c r="B64" s="39" t="s">
        <v>491</v>
      </c>
      <c r="C64" s="39" t="s">
        <v>264</v>
      </c>
      <c r="D64" s="40" t="s">
        <v>492</v>
      </c>
      <c r="E64" s="40" t="s">
        <v>493</v>
      </c>
      <c r="F64" s="40" t="s">
        <v>494</v>
      </c>
      <c r="G64" s="40" t="s">
        <v>161</v>
      </c>
      <c r="H64" s="40">
        <v>60068</v>
      </c>
      <c r="I64" s="40" t="s">
        <v>495</v>
      </c>
      <c r="J64" s="41" t="s">
        <v>496</v>
      </c>
      <c r="O64" s="37" t="s">
        <v>73</v>
      </c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42"/>
      <c r="AI64" s="43" t="s">
        <v>417</v>
      </c>
      <c r="AJ64" s="36" t="s">
        <v>497</v>
      </c>
    </row>
    <row r="65" spans="1:1605" s="36" customFormat="1" hidden="1">
      <c r="A65" s="36">
        <f t="shared" si="0"/>
        <v>62</v>
      </c>
      <c r="B65" s="39" t="s">
        <v>402</v>
      </c>
      <c r="C65" s="39" t="s">
        <v>403</v>
      </c>
      <c r="D65" s="40" t="s">
        <v>409</v>
      </c>
      <c r="E65" s="40" t="s">
        <v>408</v>
      </c>
      <c r="F65" s="40" t="s">
        <v>410</v>
      </c>
      <c r="G65" s="40" t="s">
        <v>161</v>
      </c>
      <c r="H65" s="40">
        <v>60102</v>
      </c>
      <c r="I65" s="40" t="s">
        <v>411</v>
      </c>
      <c r="J65" s="41" t="s">
        <v>413</v>
      </c>
      <c r="O65" s="37" t="s">
        <v>73</v>
      </c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>
        <v>1</v>
      </c>
      <c r="AB65" s="38">
        <v>1</v>
      </c>
      <c r="AC65" s="38">
        <v>1</v>
      </c>
      <c r="AD65" s="38">
        <v>1</v>
      </c>
      <c r="AE65" s="42">
        <v>0</v>
      </c>
      <c r="AF65" s="36" t="s">
        <v>416</v>
      </c>
      <c r="AG65" s="43" t="s">
        <v>417</v>
      </c>
      <c r="AH65" s="43"/>
      <c r="AI65" s="43" t="s">
        <v>417</v>
      </c>
    </row>
    <row r="66" spans="1:1605">
      <c r="A66" s="7">
        <f t="shared" si="0"/>
        <v>63</v>
      </c>
      <c r="B66" s="47" t="s">
        <v>96</v>
      </c>
      <c r="C66" s="47" t="s">
        <v>97</v>
      </c>
      <c r="D66" s="48" t="s">
        <v>98</v>
      </c>
      <c r="E66" s="7" t="s">
        <v>99</v>
      </c>
      <c r="F66" s="7" t="s">
        <v>100</v>
      </c>
      <c r="G66" s="7" t="s">
        <v>42</v>
      </c>
      <c r="H66" s="7">
        <v>76531</v>
      </c>
      <c r="I66" s="7" t="s">
        <v>101</v>
      </c>
      <c r="J66" s="10" t="s">
        <v>102</v>
      </c>
      <c r="K66" s="48" t="s">
        <v>104</v>
      </c>
      <c r="L66" s="10" t="s">
        <v>103</v>
      </c>
      <c r="M66" s="10"/>
      <c r="N66" s="10"/>
      <c r="O66" s="8">
        <v>1</v>
      </c>
      <c r="P66" s="5"/>
      <c r="Q66" s="5"/>
      <c r="R66" s="5"/>
      <c r="S66" s="51">
        <v>1</v>
      </c>
      <c r="T66" s="5"/>
      <c r="U66" s="5"/>
      <c r="W66" s="5"/>
      <c r="X66" s="5"/>
      <c r="Y66" s="51">
        <v>1</v>
      </c>
      <c r="Z66" s="5"/>
      <c r="AA66" s="5">
        <v>2</v>
      </c>
      <c r="AB66" s="5">
        <v>2</v>
      </c>
      <c r="AC66" s="5">
        <v>2</v>
      </c>
      <c r="AD66" s="5">
        <v>2</v>
      </c>
      <c r="AE66" s="9">
        <v>865</v>
      </c>
      <c r="AF66" s="14"/>
      <c r="AG66" s="11" t="s">
        <v>197</v>
      </c>
      <c r="AH66" s="11" t="s">
        <v>197</v>
      </c>
      <c r="AI66" s="11" t="s">
        <v>563</v>
      </c>
      <c r="AJ66" s="7"/>
      <c r="AK66" s="7"/>
      <c r="AL66" s="7"/>
      <c r="AM66" s="7"/>
      <c r="AN66" s="7"/>
      <c r="AO66" s="7"/>
      <c r="AP66" s="7"/>
    </row>
    <row r="67" spans="1:1605">
      <c r="A67" s="7">
        <f t="shared" si="0"/>
        <v>64</v>
      </c>
      <c r="B67" s="47" t="s">
        <v>498</v>
      </c>
      <c r="C67" s="47" t="s">
        <v>97</v>
      </c>
      <c r="D67" s="50" t="s">
        <v>499</v>
      </c>
      <c r="E67" s="15" t="s">
        <v>500</v>
      </c>
      <c r="F67" s="15" t="s">
        <v>501</v>
      </c>
      <c r="G67" s="15" t="s">
        <v>502</v>
      </c>
      <c r="H67" s="15">
        <v>47006</v>
      </c>
      <c r="I67" s="15" t="s">
        <v>503</v>
      </c>
      <c r="J67" s="10" t="s">
        <v>504</v>
      </c>
      <c r="K67" s="7"/>
      <c r="L67" s="7"/>
      <c r="M67" s="7"/>
      <c r="N67" s="7"/>
      <c r="O67" s="8" t="s">
        <v>73</v>
      </c>
      <c r="P67" s="5"/>
      <c r="Q67" s="5"/>
      <c r="R67" s="5"/>
      <c r="S67" s="51">
        <v>1</v>
      </c>
      <c r="T67" s="5"/>
      <c r="U67" s="5"/>
      <c r="W67" s="5"/>
      <c r="X67" s="5"/>
      <c r="Y67" s="5"/>
      <c r="Z67" s="5"/>
      <c r="AA67" s="5">
        <v>1</v>
      </c>
      <c r="AB67" s="5">
        <v>1</v>
      </c>
      <c r="AC67" s="5">
        <v>1</v>
      </c>
      <c r="AD67" s="5">
        <v>1</v>
      </c>
      <c r="AE67" s="9">
        <v>450</v>
      </c>
      <c r="AF67" s="7"/>
      <c r="AG67" s="11" t="s">
        <v>197</v>
      </c>
      <c r="AH67" s="7"/>
      <c r="AI67" s="11" t="s">
        <v>563</v>
      </c>
      <c r="AJ67" s="7"/>
      <c r="AK67" s="7"/>
      <c r="AL67" s="7"/>
      <c r="AM67" s="7"/>
      <c r="AN67" s="7"/>
      <c r="AO67" s="7"/>
      <c r="AP67" s="7"/>
    </row>
    <row r="68" spans="1:1605" s="36" customFormat="1" hidden="1">
      <c r="A68" s="36">
        <f t="shared" ref="A68:A93" si="1">+A67+1</f>
        <v>65</v>
      </c>
      <c r="B68" s="39" t="s">
        <v>541</v>
      </c>
      <c r="C68" s="39" t="s">
        <v>542</v>
      </c>
      <c r="D68" s="40" t="s">
        <v>499</v>
      </c>
      <c r="E68" s="40" t="s">
        <v>500</v>
      </c>
      <c r="F68" s="40" t="s">
        <v>501</v>
      </c>
      <c r="G68" s="40" t="s">
        <v>502</v>
      </c>
      <c r="H68" s="40">
        <v>47006</v>
      </c>
      <c r="I68" s="40" t="s">
        <v>503</v>
      </c>
      <c r="J68" s="41" t="s">
        <v>543</v>
      </c>
      <c r="O68" s="37" t="s">
        <v>73</v>
      </c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>
        <v>1</v>
      </c>
      <c r="AE68" s="42">
        <v>250</v>
      </c>
      <c r="AG68" s="43" t="s">
        <v>197</v>
      </c>
      <c r="AI68" s="43" t="s">
        <v>417</v>
      </c>
    </row>
    <row r="69" spans="1:1605">
      <c r="A69" s="7">
        <f t="shared" si="1"/>
        <v>66</v>
      </c>
      <c r="B69" s="47" t="s">
        <v>338</v>
      </c>
      <c r="C69" s="47" t="s">
        <v>67</v>
      </c>
      <c r="D69" s="48" t="s">
        <v>339</v>
      </c>
      <c r="E69" s="15" t="s">
        <v>340</v>
      </c>
      <c r="F69" s="15" t="s">
        <v>341</v>
      </c>
      <c r="G69" s="15" t="s">
        <v>161</v>
      </c>
      <c r="H69" s="15">
        <v>60450</v>
      </c>
      <c r="I69" s="15" t="s">
        <v>342</v>
      </c>
      <c r="J69" s="10" t="s">
        <v>343</v>
      </c>
      <c r="K69" s="7"/>
      <c r="L69" s="7"/>
      <c r="M69" s="7"/>
      <c r="N69" s="7"/>
      <c r="O69" s="8" t="s">
        <v>73</v>
      </c>
      <c r="P69" s="5"/>
      <c r="Q69" s="5"/>
      <c r="R69" s="51">
        <v>1</v>
      </c>
      <c r="S69" s="5"/>
      <c r="T69" s="5"/>
      <c r="U69" s="5"/>
      <c r="W69" s="5"/>
      <c r="X69" s="5"/>
      <c r="Y69" s="5"/>
      <c r="Z69" s="5"/>
      <c r="AA69" s="5"/>
      <c r="AB69" s="5"/>
      <c r="AC69" s="5"/>
      <c r="AD69" s="5"/>
      <c r="AE69" s="9">
        <v>0</v>
      </c>
      <c r="AF69" s="7" t="s">
        <v>188</v>
      </c>
      <c r="AG69" s="11" t="s">
        <v>197</v>
      </c>
      <c r="AH69" s="11"/>
      <c r="AI69" s="11" t="s">
        <v>563</v>
      </c>
      <c r="AJ69" s="7" t="s">
        <v>445</v>
      </c>
      <c r="AK69" s="7"/>
      <c r="AL69" s="7"/>
      <c r="AM69" s="7"/>
      <c r="AN69" s="7"/>
      <c r="AO69" s="7"/>
      <c r="AP69" s="7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  <c r="HR69" s="16"/>
      <c r="HS69" s="16"/>
      <c r="HT69" s="16"/>
      <c r="HU69" s="16"/>
      <c r="HV69" s="16"/>
      <c r="HW69" s="16"/>
      <c r="HX69" s="16"/>
      <c r="HY69" s="16"/>
      <c r="HZ69" s="16"/>
      <c r="IA69" s="16"/>
      <c r="IB69" s="16"/>
      <c r="IC69" s="16"/>
      <c r="ID69" s="16"/>
      <c r="IE69" s="16"/>
      <c r="IF69" s="16"/>
      <c r="IG69" s="16"/>
      <c r="IH69" s="16"/>
      <c r="II69" s="16"/>
      <c r="IJ69" s="16"/>
      <c r="IK69" s="16"/>
      <c r="IL69" s="16"/>
      <c r="IM69" s="16"/>
      <c r="IN69" s="16"/>
      <c r="IO69" s="16"/>
      <c r="IP69" s="16"/>
      <c r="IQ69" s="16"/>
      <c r="IR69" s="16"/>
      <c r="IS69" s="16"/>
      <c r="IT69" s="16"/>
      <c r="IU69" s="16"/>
      <c r="IV69" s="16"/>
      <c r="IW69" s="16"/>
      <c r="IX69" s="16"/>
      <c r="IY69" s="16"/>
      <c r="IZ69" s="16"/>
      <c r="JA69" s="16"/>
      <c r="JB69" s="16"/>
      <c r="JC69" s="16"/>
      <c r="JD69" s="16"/>
      <c r="JE69" s="16"/>
      <c r="JF69" s="16"/>
      <c r="JG69" s="16"/>
      <c r="JH69" s="16"/>
      <c r="JI69" s="16"/>
      <c r="JJ69" s="16"/>
      <c r="JK69" s="16"/>
      <c r="JL69" s="16"/>
      <c r="JM69" s="16"/>
      <c r="JN69" s="16"/>
      <c r="JO69" s="16"/>
      <c r="JP69" s="16"/>
      <c r="JQ69" s="16"/>
      <c r="JR69" s="16"/>
      <c r="JS69" s="16"/>
      <c r="JT69" s="16"/>
      <c r="JU69" s="16"/>
      <c r="JV69" s="16"/>
      <c r="JW69" s="16"/>
      <c r="JX69" s="16"/>
      <c r="JY69" s="16"/>
      <c r="JZ69" s="16"/>
      <c r="KA69" s="16"/>
      <c r="KB69" s="16"/>
      <c r="KC69" s="16"/>
      <c r="KD69" s="16"/>
      <c r="KE69" s="16"/>
      <c r="KF69" s="16"/>
      <c r="KG69" s="16"/>
      <c r="KH69" s="16"/>
      <c r="KI69" s="16"/>
      <c r="KJ69" s="16"/>
      <c r="KK69" s="16"/>
      <c r="KL69" s="16"/>
      <c r="KM69" s="16"/>
      <c r="KN69" s="16"/>
      <c r="KO69" s="16"/>
      <c r="KP69" s="16"/>
      <c r="KQ69" s="16"/>
      <c r="KR69" s="16"/>
      <c r="KS69" s="16"/>
      <c r="KT69" s="16"/>
      <c r="KU69" s="16"/>
      <c r="KV69" s="16"/>
      <c r="KW69" s="16"/>
      <c r="KX69" s="16"/>
      <c r="KY69" s="16"/>
      <c r="KZ69" s="16"/>
      <c r="LA69" s="16"/>
      <c r="LB69" s="16"/>
      <c r="LC69" s="16"/>
      <c r="LD69" s="16"/>
      <c r="LE69" s="16"/>
      <c r="LF69" s="16"/>
      <c r="LG69" s="16"/>
      <c r="LH69" s="16"/>
      <c r="LI69" s="16"/>
      <c r="LJ69" s="16"/>
      <c r="LK69" s="16"/>
      <c r="LL69" s="16"/>
      <c r="LM69" s="16"/>
      <c r="LN69" s="16"/>
      <c r="LO69" s="16"/>
      <c r="LP69" s="16"/>
      <c r="LQ69" s="16"/>
      <c r="LR69" s="16"/>
      <c r="LS69" s="16"/>
      <c r="LT69" s="16"/>
      <c r="LU69" s="16"/>
      <c r="LV69" s="16"/>
      <c r="LW69" s="16"/>
      <c r="LX69" s="16"/>
      <c r="LY69" s="16"/>
      <c r="LZ69" s="16"/>
      <c r="MA69" s="16"/>
      <c r="MB69" s="16"/>
      <c r="MC69" s="16"/>
      <c r="MD69" s="16"/>
      <c r="ME69" s="16"/>
      <c r="MF69" s="16"/>
      <c r="MG69" s="16"/>
      <c r="MH69" s="16"/>
      <c r="MI69" s="16"/>
      <c r="MJ69" s="16"/>
      <c r="MK69" s="16"/>
      <c r="ML69" s="16"/>
      <c r="MM69" s="16"/>
      <c r="MN69" s="16"/>
      <c r="MO69" s="16"/>
      <c r="MP69" s="16"/>
      <c r="MQ69" s="16"/>
      <c r="MR69" s="16"/>
      <c r="MS69" s="16"/>
      <c r="MT69" s="16"/>
      <c r="MU69" s="16"/>
      <c r="MV69" s="16"/>
      <c r="MW69" s="16"/>
      <c r="MX69" s="16"/>
      <c r="MY69" s="16"/>
      <c r="MZ69" s="16"/>
      <c r="NA69" s="16"/>
      <c r="NB69" s="16"/>
      <c r="NC69" s="16"/>
      <c r="ND69" s="16"/>
      <c r="NE69" s="16"/>
      <c r="NF69" s="16"/>
      <c r="NG69" s="16"/>
      <c r="NH69" s="16"/>
      <c r="NI69" s="16"/>
      <c r="NJ69" s="16"/>
      <c r="NK69" s="16"/>
      <c r="NL69" s="16"/>
      <c r="NM69" s="16"/>
      <c r="NN69" s="16"/>
      <c r="NO69" s="16"/>
      <c r="NP69" s="16"/>
      <c r="NQ69" s="16"/>
      <c r="NR69" s="16"/>
      <c r="NS69" s="16"/>
      <c r="NT69" s="16"/>
      <c r="NU69" s="16"/>
      <c r="NV69" s="16"/>
      <c r="NW69" s="16"/>
      <c r="NX69" s="16"/>
      <c r="NY69" s="16"/>
      <c r="NZ69" s="16"/>
      <c r="OA69" s="16"/>
      <c r="OB69" s="16"/>
      <c r="OC69" s="16"/>
      <c r="OD69" s="16"/>
      <c r="OE69" s="16"/>
      <c r="OF69" s="16"/>
      <c r="OG69" s="16"/>
      <c r="OH69" s="16"/>
      <c r="OI69" s="16"/>
      <c r="OJ69" s="16"/>
      <c r="OK69" s="16"/>
      <c r="OL69" s="16"/>
      <c r="OM69" s="16"/>
      <c r="ON69" s="16"/>
      <c r="OO69" s="16"/>
      <c r="OP69" s="16"/>
      <c r="OQ69" s="16"/>
      <c r="OR69" s="16"/>
      <c r="OS69" s="16"/>
      <c r="OT69" s="16"/>
      <c r="OU69" s="16"/>
      <c r="OV69" s="16"/>
      <c r="OW69" s="16"/>
      <c r="OX69" s="16"/>
      <c r="OY69" s="16"/>
      <c r="OZ69" s="16"/>
      <c r="PA69" s="16"/>
      <c r="PB69" s="16"/>
      <c r="PC69" s="16"/>
      <c r="PD69" s="16"/>
      <c r="PE69" s="16"/>
      <c r="PF69" s="16"/>
      <c r="PG69" s="16"/>
      <c r="PH69" s="16"/>
      <c r="PI69" s="16"/>
      <c r="PJ69" s="16"/>
      <c r="PK69" s="16"/>
      <c r="PL69" s="16"/>
      <c r="PM69" s="16"/>
      <c r="PN69" s="16"/>
      <c r="PO69" s="16"/>
      <c r="PP69" s="16"/>
      <c r="PQ69" s="16"/>
      <c r="PR69" s="16"/>
      <c r="PS69" s="16"/>
      <c r="PT69" s="16"/>
      <c r="PU69" s="16"/>
      <c r="PV69" s="16"/>
      <c r="PW69" s="16"/>
      <c r="PX69" s="16"/>
      <c r="PY69" s="16"/>
      <c r="PZ69" s="16"/>
      <c r="QA69" s="16"/>
      <c r="QB69" s="16"/>
      <c r="QC69" s="16"/>
      <c r="QD69" s="16"/>
      <c r="QE69" s="16"/>
      <c r="QF69" s="16"/>
      <c r="QG69" s="16"/>
      <c r="QH69" s="16"/>
      <c r="QI69" s="16"/>
      <c r="QJ69" s="16"/>
      <c r="QK69" s="16"/>
      <c r="QL69" s="16"/>
      <c r="QM69" s="16"/>
      <c r="QN69" s="16"/>
      <c r="QO69" s="16"/>
      <c r="QP69" s="16"/>
      <c r="QQ69" s="16"/>
      <c r="QR69" s="16"/>
      <c r="QS69" s="16"/>
      <c r="QT69" s="16"/>
      <c r="QU69" s="16"/>
      <c r="QV69" s="16"/>
      <c r="QW69" s="16"/>
      <c r="QX69" s="16"/>
      <c r="QY69" s="16"/>
      <c r="QZ69" s="16"/>
      <c r="RA69" s="16"/>
      <c r="RB69" s="16"/>
      <c r="RC69" s="16"/>
      <c r="RD69" s="16"/>
      <c r="RE69" s="16"/>
      <c r="RF69" s="16"/>
      <c r="RG69" s="16"/>
      <c r="RH69" s="16"/>
      <c r="RI69" s="16"/>
      <c r="RJ69" s="16"/>
      <c r="RK69" s="16"/>
      <c r="RL69" s="16"/>
      <c r="RM69" s="16"/>
      <c r="RN69" s="16"/>
      <c r="RO69" s="16"/>
      <c r="RP69" s="16"/>
      <c r="RQ69" s="16"/>
      <c r="RR69" s="16"/>
      <c r="RS69" s="16"/>
      <c r="RT69" s="16"/>
      <c r="RU69" s="16"/>
      <c r="RV69" s="16"/>
      <c r="RW69" s="16"/>
      <c r="RX69" s="16"/>
      <c r="RY69" s="16"/>
      <c r="RZ69" s="16"/>
      <c r="SA69" s="16"/>
      <c r="SB69" s="16"/>
      <c r="SC69" s="16"/>
      <c r="SD69" s="16"/>
      <c r="SE69" s="16"/>
      <c r="SF69" s="16"/>
      <c r="SG69" s="16"/>
      <c r="SH69" s="16"/>
      <c r="SI69" s="16"/>
      <c r="SJ69" s="16"/>
      <c r="SK69" s="16"/>
      <c r="SL69" s="16"/>
      <c r="SM69" s="16"/>
      <c r="SN69" s="16"/>
      <c r="SO69" s="16"/>
      <c r="SP69" s="16"/>
      <c r="SQ69" s="16"/>
      <c r="SR69" s="16"/>
      <c r="SS69" s="16"/>
      <c r="ST69" s="16"/>
      <c r="SU69" s="16"/>
      <c r="SV69" s="16"/>
      <c r="SW69" s="16"/>
      <c r="SX69" s="16"/>
      <c r="SY69" s="16"/>
      <c r="SZ69" s="16"/>
      <c r="TA69" s="16"/>
      <c r="TB69" s="16"/>
      <c r="TC69" s="16"/>
      <c r="TD69" s="16"/>
      <c r="TE69" s="16"/>
      <c r="TF69" s="16"/>
      <c r="TG69" s="16"/>
      <c r="TH69" s="16"/>
      <c r="TI69" s="16"/>
      <c r="TJ69" s="16"/>
      <c r="TK69" s="16"/>
      <c r="TL69" s="16"/>
      <c r="TM69" s="16"/>
      <c r="TN69" s="16"/>
      <c r="TO69" s="16"/>
      <c r="TP69" s="16"/>
      <c r="TQ69" s="16"/>
      <c r="TR69" s="16"/>
      <c r="TS69" s="16"/>
      <c r="TT69" s="16"/>
      <c r="TU69" s="16"/>
      <c r="TV69" s="16"/>
      <c r="TW69" s="16"/>
      <c r="TX69" s="16"/>
      <c r="TY69" s="16"/>
      <c r="TZ69" s="16"/>
      <c r="UA69" s="16"/>
      <c r="UB69" s="16"/>
      <c r="UC69" s="16"/>
      <c r="UD69" s="16"/>
      <c r="UE69" s="16"/>
      <c r="UF69" s="16"/>
      <c r="UG69" s="16"/>
      <c r="UH69" s="16"/>
      <c r="UI69" s="16"/>
      <c r="UJ69" s="16"/>
      <c r="UK69" s="16"/>
      <c r="UL69" s="16"/>
      <c r="UM69" s="16"/>
      <c r="UN69" s="16"/>
      <c r="UO69" s="16"/>
      <c r="UP69" s="16"/>
      <c r="UQ69" s="16"/>
      <c r="UR69" s="16"/>
      <c r="US69" s="16"/>
      <c r="UT69" s="16"/>
      <c r="UU69" s="16"/>
      <c r="UV69" s="16"/>
      <c r="UW69" s="16"/>
      <c r="UX69" s="16"/>
      <c r="UY69" s="16"/>
      <c r="UZ69" s="16"/>
      <c r="VA69" s="16"/>
      <c r="VB69" s="16"/>
      <c r="VC69" s="16"/>
      <c r="VD69" s="16"/>
      <c r="VE69" s="16"/>
      <c r="VF69" s="16"/>
      <c r="VG69" s="16"/>
      <c r="VH69" s="16"/>
      <c r="VI69" s="16"/>
      <c r="VJ69" s="16"/>
      <c r="VK69" s="16"/>
      <c r="VL69" s="16"/>
      <c r="VM69" s="16"/>
      <c r="VN69" s="16"/>
      <c r="VO69" s="16"/>
      <c r="VP69" s="16"/>
      <c r="VQ69" s="16"/>
      <c r="VR69" s="16"/>
      <c r="VS69" s="16"/>
      <c r="VT69" s="16"/>
      <c r="VU69" s="16"/>
      <c r="VV69" s="16"/>
      <c r="VW69" s="16"/>
      <c r="VX69" s="16"/>
      <c r="VY69" s="16"/>
      <c r="VZ69" s="16"/>
      <c r="WA69" s="16"/>
      <c r="WB69" s="16"/>
      <c r="WC69" s="16"/>
      <c r="WD69" s="16"/>
      <c r="WE69" s="16"/>
      <c r="WF69" s="16"/>
      <c r="WG69" s="16"/>
      <c r="WH69" s="16"/>
      <c r="WI69" s="16"/>
      <c r="WJ69" s="16"/>
      <c r="WK69" s="16"/>
      <c r="WL69" s="16"/>
      <c r="WM69" s="16"/>
      <c r="WN69" s="16"/>
      <c r="WO69" s="16"/>
      <c r="WP69" s="16"/>
      <c r="WQ69" s="16"/>
      <c r="WR69" s="16"/>
      <c r="WS69" s="16"/>
      <c r="WT69" s="16"/>
      <c r="WU69" s="16"/>
      <c r="WV69" s="16"/>
      <c r="WW69" s="16"/>
      <c r="WX69" s="16"/>
      <c r="WY69" s="16"/>
      <c r="WZ69" s="16"/>
      <c r="XA69" s="16"/>
      <c r="XB69" s="16"/>
      <c r="XC69" s="16"/>
      <c r="XD69" s="16"/>
      <c r="XE69" s="16"/>
      <c r="XF69" s="16"/>
      <c r="XG69" s="16"/>
      <c r="XH69" s="16"/>
      <c r="XI69" s="16"/>
      <c r="XJ69" s="16"/>
      <c r="XK69" s="16"/>
      <c r="XL69" s="16"/>
      <c r="XM69" s="16"/>
      <c r="XN69" s="16"/>
      <c r="XO69" s="16"/>
      <c r="XP69" s="16"/>
      <c r="XQ69" s="16"/>
      <c r="XR69" s="16"/>
      <c r="XS69" s="16"/>
      <c r="XT69" s="16"/>
      <c r="XU69" s="16"/>
      <c r="XV69" s="16"/>
      <c r="XW69" s="16"/>
      <c r="XX69" s="16"/>
      <c r="XY69" s="16"/>
      <c r="XZ69" s="16"/>
      <c r="YA69" s="16"/>
      <c r="YB69" s="16"/>
      <c r="YC69" s="16"/>
      <c r="YD69" s="16"/>
      <c r="YE69" s="16"/>
      <c r="YF69" s="16"/>
      <c r="YG69" s="16"/>
      <c r="YH69" s="16"/>
      <c r="YI69" s="16"/>
      <c r="YJ69" s="16"/>
      <c r="YK69" s="16"/>
      <c r="YL69" s="16"/>
      <c r="YM69" s="16"/>
      <c r="YN69" s="16"/>
      <c r="YO69" s="16"/>
      <c r="YP69" s="16"/>
      <c r="YQ69" s="16"/>
      <c r="YR69" s="16"/>
      <c r="YS69" s="16"/>
      <c r="YT69" s="16"/>
      <c r="YU69" s="16"/>
      <c r="YV69" s="16"/>
      <c r="YW69" s="16"/>
      <c r="YX69" s="16"/>
      <c r="YY69" s="16"/>
      <c r="YZ69" s="16"/>
      <c r="ZA69" s="16"/>
      <c r="ZB69" s="16"/>
      <c r="ZC69" s="16"/>
      <c r="ZD69" s="16"/>
      <c r="ZE69" s="16"/>
      <c r="ZF69" s="16"/>
      <c r="ZG69" s="16"/>
      <c r="ZH69" s="16"/>
      <c r="ZI69" s="16"/>
      <c r="ZJ69" s="16"/>
      <c r="ZK69" s="16"/>
      <c r="ZL69" s="16"/>
      <c r="ZM69" s="16"/>
      <c r="ZN69" s="16"/>
      <c r="ZO69" s="16"/>
      <c r="ZP69" s="16"/>
      <c r="ZQ69" s="16"/>
      <c r="ZR69" s="16"/>
      <c r="ZS69" s="16"/>
      <c r="ZT69" s="16"/>
      <c r="ZU69" s="16"/>
      <c r="ZV69" s="16"/>
      <c r="ZW69" s="16"/>
      <c r="ZX69" s="16"/>
      <c r="ZY69" s="16"/>
      <c r="ZZ69" s="16"/>
      <c r="AAA69" s="16"/>
      <c r="AAB69" s="16"/>
      <c r="AAC69" s="16"/>
      <c r="AAD69" s="16"/>
      <c r="AAE69" s="16"/>
      <c r="AAF69" s="16"/>
      <c r="AAG69" s="16"/>
      <c r="AAH69" s="16"/>
      <c r="AAI69" s="16"/>
      <c r="AAJ69" s="16"/>
      <c r="AAK69" s="16"/>
      <c r="AAL69" s="16"/>
      <c r="AAM69" s="16"/>
      <c r="AAN69" s="16"/>
      <c r="AAO69" s="16"/>
      <c r="AAP69" s="16"/>
      <c r="AAQ69" s="16"/>
      <c r="AAR69" s="16"/>
      <c r="AAS69" s="16"/>
      <c r="AAT69" s="16"/>
      <c r="AAU69" s="16"/>
      <c r="AAV69" s="16"/>
      <c r="AAW69" s="16"/>
      <c r="AAX69" s="16"/>
      <c r="AAY69" s="16"/>
      <c r="AAZ69" s="16"/>
      <c r="ABA69" s="16"/>
      <c r="ABB69" s="16"/>
      <c r="ABC69" s="16"/>
      <c r="ABD69" s="16"/>
      <c r="ABE69" s="16"/>
      <c r="ABF69" s="16"/>
      <c r="ABG69" s="16"/>
      <c r="ABH69" s="16"/>
      <c r="ABI69" s="16"/>
      <c r="ABJ69" s="16"/>
      <c r="ABK69" s="16"/>
      <c r="ABL69" s="16"/>
      <c r="ABM69" s="16"/>
      <c r="ABN69" s="16"/>
      <c r="ABO69" s="16"/>
      <c r="ABP69" s="16"/>
      <c r="ABQ69" s="16"/>
      <c r="ABR69" s="16"/>
      <c r="ABS69" s="16"/>
      <c r="ABT69" s="16"/>
      <c r="ABU69" s="16"/>
      <c r="ABV69" s="16"/>
      <c r="ABW69" s="16"/>
      <c r="ABX69" s="16"/>
      <c r="ABY69" s="16"/>
      <c r="ABZ69" s="16"/>
      <c r="ACA69" s="16"/>
      <c r="ACB69" s="16"/>
      <c r="ACC69" s="16"/>
      <c r="ACD69" s="16"/>
      <c r="ACE69" s="16"/>
      <c r="ACF69" s="16"/>
      <c r="ACG69" s="16"/>
      <c r="ACH69" s="16"/>
      <c r="ACI69" s="16"/>
      <c r="ACJ69" s="16"/>
      <c r="ACK69" s="16"/>
      <c r="ACL69" s="16"/>
      <c r="ACM69" s="16"/>
      <c r="ACN69" s="16"/>
      <c r="ACO69" s="16"/>
      <c r="ACP69" s="16"/>
      <c r="ACQ69" s="16"/>
      <c r="ACR69" s="16"/>
      <c r="ACS69" s="16"/>
      <c r="ACT69" s="16"/>
      <c r="ACU69" s="16"/>
      <c r="ACV69" s="16"/>
      <c r="ACW69" s="16"/>
      <c r="ACX69" s="16"/>
      <c r="ACY69" s="16"/>
      <c r="ACZ69" s="16"/>
      <c r="ADA69" s="16"/>
      <c r="ADB69" s="16"/>
      <c r="ADC69" s="16"/>
      <c r="ADD69" s="16"/>
      <c r="ADE69" s="16"/>
      <c r="ADF69" s="16"/>
      <c r="ADG69" s="16"/>
      <c r="ADH69" s="16"/>
      <c r="ADI69" s="16"/>
      <c r="ADJ69" s="16"/>
      <c r="ADK69" s="16"/>
      <c r="ADL69" s="16"/>
      <c r="ADM69" s="16"/>
      <c r="ADN69" s="16"/>
      <c r="ADO69" s="16"/>
      <c r="ADP69" s="16"/>
      <c r="ADQ69" s="16"/>
      <c r="ADR69" s="16"/>
      <c r="ADS69" s="16"/>
      <c r="ADT69" s="16"/>
      <c r="ADU69" s="16"/>
      <c r="ADV69" s="16"/>
      <c r="ADW69" s="16"/>
      <c r="ADX69" s="16"/>
      <c r="ADY69" s="16"/>
      <c r="ADZ69" s="16"/>
      <c r="AEA69" s="16"/>
      <c r="AEB69" s="16"/>
      <c r="AEC69" s="16"/>
      <c r="AED69" s="16"/>
      <c r="AEE69" s="16"/>
      <c r="AEF69" s="16"/>
      <c r="AEG69" s="16"/>
      <c r="AEH69" s="16"/>
      <c r="AEI69" s="16"/>
      <c r="AEJ69" s="16"/>
      <c r="AEK69" s="16"/>
      <c r="AEL69" s="16"/>
      <c r="AEM69" s="16"/>
      <c r="AEN69" s="16"/>
      <c r="AEO69" s="16"/>
      <c r="AEP69" s="16"/>
      <c r="AEQ69" s="16"/>
      <c r="AER69" s="16"/>
      <c r="AES69" s="16"/>
      <c r="AET69" s="16"/>
      <c r="AEU69" s="16"/>
      <c r="AEV69" s="16"/>
      <c r="AEW69" s="16"/>
      <c r="AEX69" s="16"/>
      <c r="AEY69" s="16"/>
      <c r="AEZ69" s="16"/>
      <c r="AFA69" s="16"/>
      <c r="AFB69" s="16"/>
      <c r="AFC69" s="16"/>
      <c r="AFD69" s="16"/>
      <c r="AFE69" s="16"/>
      <c r="AFF69" s="16"/>
      <c r="AFG69" s="16"/>
      <c r="AFH69" s="16"/>
      <c r="AFI69" s="16"/>
      <c r="AFJ69" s="16"/>
      <c r="AFK69" s="16"/>
      <c r="AFL69" s="16"/>
      <c r="AFM69" s="16"/>
      <c r="AFN69" s="16"/>
      <c r="AFO69" s="16"/>
      <c r="AFP69" s="16"/>
      <c r="AFQ69" s="16"/>
      <c r="AFR69" s="16"/>
      <c r="AFS69" s="16"/>
      <c r="AFT69" s="16"/>
      <c r="AFU69" s="16"/>
      <c r="AFV69" s="16"/>
      <c r="AFW69" s="16"/>
      <c r="AFX69" s="16"/>
      <c r="AFY69" s="16"/>
      <c r="AFZ69" s="16"/>
      <c r="AGA69" s="16"/>
      <c r="AGB69" s="16"/>
      <c r="AGC69" s="16"/>
      <c r="AGD69" s="16"/>
      <c r="AGE69" s="16"/>
      <c r="AGF69" s="16"/>
      <c r="AGG69" s="16"/>
      <c r="AGH69" s="16"/>
      <c r="AGI69" s="16"/>
      <c r="AGJ69" s="16"/>
      <c r="AGK69" s="16"/>
      <c r="AGL69" s="16"/>
      <c r="AGM69" s="16"/>
      <c r="AGN69" s="16"/>
      <c r="AGO69" s="16"/>
      <c r="AGP69" s="16"/>
      <c r="AGQ69" s="16"/>
      <c r="AGR69" s="16"/>
      <c r="AGS69" s="16"/>
      <c r="AGT69" s="16"/>
      <c r="AGU69" s="16"/>
      <c r="AGV69" s="16"/>
      <c r="AGW69" s="16"/>
      <c r="AGX69" s="16"/>
      <c r="AGY69" s="16"/>
      <c r="AGZ69" s="16"/>
      <c r="AHA69" s="16"/>
      <c r="AHB69" s="16"/>
      <c r="AHC69" s="16"/>
      <c r="AHD69" s="16"/>
      <c r="AHE69" s="16"/>
      <c r="AHF69" s="16"/>
      <c r="AHG69" s="16"/>
      <c r="AHH69" s="16"/>
      <c r="AHI69" s="16"/>
      <c r="AHJ69" s="16"/>
      <c r="AHK69" s="16"/>
      <c r="AHL69" s="16"/>
      <c r="AHM69" s="16"/>
      <c r="AHN69" s="16"/>
      <c r="AHO69" s="16"/>
      <c r="AHP69" s="16"/>
      <c r="AHQ69" s="16"/>
      <c r="AHR69" s="16"/>
      <c r="AHS69" s="16"/>
      <c r="AHT69" s="16"/>
      <c r="AHU69" s="16"/>
      <c r="AHV69" s="16"/>
      <c r="AHW69" s="16"/>
      <c r="AHX69" s="16"/>
      <c r="AHY69" s="16"/>
      <c r="AHZ69" s="16"/>
      <c r="AIA69" s="16"/>
      <c r="AIB69" s="16"/>
      <c r="AIC69" s="16"/>
      <c r="AID69" s="16"/>
      <c r="AIE69" s="16"/>
      <c r="AIF69" s="16"/>
      <c r="AIG69" s="16"/>
      <c r="AIH69" s="16"/>
      <c r="AII69" s="16"/>
      <c r="AIJ69" s="16"/>
      <c r="AIK69" s="16"/>
      <c r="AIL69" s="16"/>
      <c r="AIM69" s="16"/>
      <c r="AIN69" s="16"/>
      <c r="AIO69" s="16"/>
      <c r="AIP69" s="16"/>
      <c r="AIQ69" s="16"/>
      <c r="AIR69" s="16"/>
      <c r="AIS69" s="16"/>
      <c r="AIT69" s="16"/>
      <c r="AIU69" s="16"/>
      <c r="AIV69" s="16"/>
      <c r="AIW69" s="16"/>
      <c r="AIX69" s="16"/>
      <c r="AIY69" s="16"/>
      <c r="AIZ69" s="16"/>
      <c r="AJA69" s="16"/>
      <c r="AJB69" s="16"/>
      <c r="AJC69" s="16"/>
      <c r="AJD69" s="16"/>
      <c r="AJE69" s="16"/>
      <c r="AJF69" s="16"/>
      <c r="AJG69" s="16"/>
      <c r="AJH69" s="16"/>
      <c r="AJI69" s="16"/>
      <c r="AJJ69" s="16"/>
      <c r="AJK69" s="16"/>
      <c r="AJL69" s="16"/>
      <c r="AJM69" s="16"/>
      <c r="AJN69" s="16"/>
      <c r="AJO69" s="16"/>
      <c r="AJP69" s="16"/>
      <c r="AJQ69" s="16"/>
      <c r="AJR69" s="16"/>
      <c r="AJS69" s="16"/>
      <c r="AJT69" s="16"/>
      <c r="AJU69" s="16"/>
      <c r="AJV69" s="16"/>
      <c r="AJW69" s="16"/>
      <c r="AJX69" s="16"/>
      <c r="AJY69" s="16"/>
      <c r="AJZ69" s="16"/>
      <c r="AKA69" s="16"/>
      <c r="AKB69" s="16"/>
      <c r="AKC69" s="16"/>
      <c r="AKD69" s="16"/>
      <c r="AKE69" s="16"/>
      <c r="AKF69" s="16"/>
      <c r="AKG69" s="16"/>
      <c r="AKH69" s="16"/>
      <c r="AKI69" s="16"/>
      <c r="AKJ69" s="16"/>
      <c r="AKK69" s="16"/>
      <c r="AKL69" s="16"/>
      <c r="AKM69" s="16"/>
      <c r="AKN69" s="16"/>
      <c r="AKO69" s="16"/>
      <c r="AKP69" s="16"/>
      <c r="AKQ69" s="16"/>
      <c r="AKR69" s="16"/>
      <c r="AKS69" s="16"/>
      <c r="AKT69" s="16"/>
      <c r="AKU69" s="16"/>
      <c r="AKV69" s="16"/>
      <c r="AKW69" s="16"/>
      <c r="AKX69" s="16"/>
      <c r="AKY69" s="16"/>
      <c r="AKZ69" s="16"/>
      <c r="ALA69" s="16"/>
      <c r="ALB69" s="16"/>
      <c r="ALC69" s="16"/>
      <c r="ALD69" s="16"/>
      <c r="ALE69" s="16"/>
      <c r="ALF69" s="16"/>
      <c r="ALG69" s="16"/>
      <c r="ALH69" s="16"/>
      <c r="ALI69" s="16"/>
      <c r="ALJ69" s="16"/>
      <c r="ALK69" s="16"/>
      <c r="ALL69" s="16"/>
      <c r="ALM69" s="16"/>
      <c r="ALN69" s="16"/>
      <c r="ALO69" s="16"/>
      <c r="ALP69" s="16"/>
      <c r="ALQ69" s="16"/>
      <c r="ALR69" s="16"/>
      <c r="ALS69" s="16"/>
      <c r="ALT69" s="16"/>
      <c r="ALU69" s="16"/>
      <c r="ALV69" s="16"/>
      <c r="ALW69" s="16"/>
      <c r="ALX69" s="16"/>
      <c r="ALY69" s="16"/>
      <c r="ALZ69" s="16"/>
      <c r="AMA69" s="16"/>
      <c r="AMB69" s="16"/>
      <c r="AMC69" s="16"/>
      <c r="AMD69" s="16"/>
      <c r="AME69" s="16"/>
      <c r="AMF69" s="16"/>
      <c r="AMG69" s="16"/>
      <c r="AMH69" s="16"/>
      <c r="AMI69" s="16"/>
      <c r="AMJ69" s="16"/>
      <c r="AMK69" s="16"/>
      <c r="AML69" s="16"/>
      <c r="AMM69" s="16"/>
      <c r="AMN69" s="16"/>
      <c r="AMO69" s="16"/>
      <c r="AMP69" s="16"/>
      <c r="AMQ69" s="16"/>
      <c r="AMR69" s="16"/>
      <c r="AMS69" s="16"/>
      <c r="AMT69" s="16"/>
      <c r="AMU69" s="16"/>
      <c r="AMV69" s="16"/>
      <c r="AMW69" s="16"/>
      <c r="AMX69" s="16"/>
      <c r="AMY69" s="16"/>
      <c r="AMZ69" s="16"/>
      <c r="ANA69" s="16"/>
      <c r="ANB69" s="16"/>
      <c r="ANC69" s="16"/>
      <c r="AND69" s="16"/>
      <c r="ANE69" s="16"/>
      <c r="ANF69" s="16"/>
      <c r="ANG69" s="16"/>
      <c r="ANH69" s="16"/>
      <c r="ANI69" s="16"/>
      <c r="ANJ69" s="16"/>
      <c r="ANK69" s="16"/>
      <c r="ANL69" s="16"/>
      <c r="ANM69" s="16"/>
      <c r="ANN69" s="16"/>
      <c r="ANO69" s="16"/>
      <c r="ANP69" s="16"/>
      <c r="ANQ69" s="16"/>
      <c r="ANR69" s="16"/>
      <c r="ANS69" s="16"/>
      <c r="ANT69" s="16"/>
      <c r="ANU69" s="16"/>
      <c r="ANV69" s="16"/>
      <c r="ANW69" s="16"/>
      <c r="ANX69" s="16"/>
      <c r="ANY69" s="16"/>
      <c r="ANZ69" s="16"/>
      <c r="AOA69" s="16"/>
      <c r="AOB69" s="16"/>
      <c r="AOC69" s="16"/>
      <c r="AOD69" s="16"/>
      <c r="AOE69" s="16"/>
      <c r="AOF69" s="16"/>
      <c r="AOG69" s="16"/>
      <c r="AOH69" s="16"/>
      <c r="AOI69" s="16"/>
      <c r="AOJ69" s="16"/>
      <c r="AOK69" s="16"/>
      <c r="AOL69" s="16"/>
      <c r="AOM69" s="16"/>
      <c r="AON69" s="16"/>
      <c r="AOO69" s="16"/>
      <c r="AOP69" s="16"/>
      <c r="AOQ69" s="16"/>
      <c r="AOR69" s="16"/>
      <c r="AOS69" s="16"/>
      <c r="AOT69" s="16"/>
      <c r="AOU69" s="16"/>
      <c r="AOV69" s="16"/>
      <c r="AOW69" s="16"/>
      <c r="AOX69" s="16"/>
      <c r="AOY69" s="16"/>
      <c r="AOZ69" s="16"/>
      <c r="APA69" s="16"/>
      <c r="APB69" s="16"/>
      <c r="APC69" s="16"/>
      <c r="APD69" s="16"/>
      <c r="APE69" s="16"/>
      <c r="APF69" s="16"/>
      <c r="APG69" s="16"/>
      <c r="APH69" s="16"/>
      <c r="API69" s="16"/>
      <c r="APJ69" s="16"/>
      <c r="APK69" s="16"/>
      <c r="APL69" s="16"/>
      <c r="APM69" s="16"/>
      <c r="APN69" s="16"/>
      <c r="APO69" s="16"/>
      <c r="APP69" s="16"/>
      <c r="APQ69" s="16"/>
      <c r="APR69" s="16"/>
      <c r="APS69" s="16"/>
      <c r="APT69" s="16"/>
      <c r="APU69" s="16"/>
      <c r="APV69" s="16"/>
      <c r="APW69" s="16"/>
      <c r="APX69" s="16"/>
      <c r="APY69" s="16"/>
      <c r="APZ69" s="16"/>
      <c r="AQA69" s="16"/>
      <c r="AQB69" s="16"/>
      <c r="AQC69" s="16"/>
      <c r="AQD69" s="16"/>
      <c r="AQE69" s="16"/>
      <c r="AQF69" s="16"/>
      <c r="AQG69" s="16"/>
      <c r="AQH69" s="16"/>
      <c r="AQI69" s="16"/>
      <c r="AQJ69" s="16"/>
      <c r="AQK69" s="16"/>
      <c r="AQL69" s="16"/>
      <c r="AQM69" s="16"/>
      <c r="AQN69" s="16"/>
      <c r="AQO69" s="16"/>
      <c r="AQP69" s="16"/>
      <c r="AQQ69" s="16"/>
      <c r="AQR69" s="16"/>
      <c r="AQS69" s="16"/>
      <c r="AQT69" s="16"/>
      <c r="AQU69" s="16"/>
      <c r="AQV69" s="16"/>
      <c r="AQW69" s="16"/>
      <c r="AQX69" s="16"/>
      <c r="AQY69" s="16"/>
      <c r="AQZ69" s="16"/>
      <c r="ARA69" s="16"/>
      <c r="ARB69" s="16"/>
      <c r="ARC69" s="16"/>
      <c r="ARD69" s="16"/>
      <c r="ARE69" s="16"/>
      <c r="ARF69" s="16"/>
      <c r="ARG69" s="16"/>
      <c r="ARH69" s="16"/>
      <c r="ARI69" s="16"/>
      <c r="ARJ69" s="16"/>
      <c r="ARK69" s="16"/>
      <c r="ARL69" s="16"/>
      <c r="ARM69" s="16"/>
      <c r="ARN69" s="16"/>
      <c r="ARO69" s="16"/>
      <c r="ARP69" s="16"/>
      <c r="ARQ69" s="16"/>
      <c r="ARR69" s="16"/>
      <c r="ARS69" s="16"/>
      <c r="ART69" s="16"/>
      <c r="ARU69" s="16"/>
      <c r="ARV69" s="16"/>
      <c r="ARW69" s="16"/>
      <c r="ARX69" s="16"/>
      <c r="ARY69" s="16"/>
      <c r="ARZ69" s="16"/>
      <c r="ASA69" s="16"/>
      <c r="ASB69" s="16"/>
      <c r="ASC69" s="16"/>
      <c r="ASD69" s="16"/>
      <c r="ASE69" s="16"/>
      <c r="ASF69" s="16"/>
      <c r="ASG69" s="16"/>
      <c r="ASH69" s="16"/>
      <c r="ASI69" s="16"/>
      <c r="ASJ69" s="16"/>
      <c r="ASK69" s="16"/>
      <c r="ASL69" s="16"/>
      <c r="ASM69" s="16"/>
      <c r="ASN69" s="16"/>
      <c r="ASO69" s="16"/>
      <c r="ASP69" s="16"/>
      <c r="ASQ69" s="16"/>
      <c r="ASR69" s="16"/>
      <c r="ASS69" s="16"/>
      <c r="AST69" s="16"/>
      <c r="ASU69" s="16"/>
      <c r="ASV69" s="16"/>
      <c r="ASW69" s="16"/>
      <c r="ASX69" s="16"/>
      <c r="ASY69" s="16"/>
      <c r="ASZ69" s="16"/>
      <c r="ATA69" s="16"/>
      <c r="ATB69" s="16"/>
      <c r="ATC69" s="16"/>
      <c r="ATD69" s="16"/>
      <c r="ATE69" s="16"/>
      <c r="ATF69" s="16"/>
      <c r="ATG69" s="16"/>
      <c r="ATH69" s="16"/>
      <c r="ATI69" s="16"/>
      <c r="ATJ69" s="16"/>
      <c r="ATK69" s="16"/>
      <c r="ATL69" s="16"/>
      <c r="ATM69" s="16"/>
      <c r="ATN69" s="16"/>
      <c r="ATO69" s="16"/>
      <c r="ATP69" s="16"/>
      <c r="ATQ69" s="16"/>
      <c r="ATR69" s="16"/>
      <c r="ATS69" s="16"/>
      <c r="ATT69" s="16"/>
      <c r="ATU69" s="16"/>
      <c r="ATV69" s="16"/>
      <c r="ATW69" s="16"/>
      <c r="ATX69" s="16"/>
      <c r="ATY69" s="16"/>
      <c r="ATZ69" s="16"/>
      <c r="AUA69" s="16"/>
      <c r="AUB69" s="16"/>
      <c r="AUC69" s="16"/>
      <c r="AUD69" s="16"/>
      <c r="AUE69" s="16"/>
      <c r="AUF69" s="16"/>
      <c r="AUG69" s="16"/>
      <c r="AUH69" s="16"/>
      <c r="AUI69" s="16"/>
      <c r="AUJ69" s="16"/>
      <c r="AUK69" s="16"/>
      <c r="AUL69" s="16"/>
      <c r="AUM69" s="16"/>
      <c r="AUN69" s="16"/>
      <c r="AUO69" s="16"/>
      <c r="AUP69" s="16"/>
      <c r="AUQ69" s="16"/>
      <c r="AUR69" s="16"/>
      <c r="AUS69" s="16"/>
      <c r="AUT69" s="16"/>
      <c r="AUU69" s="16"/>
      <c r="AUV69" s="16"/>
      <c r="AUW69" s="16"/>
      <c r="AUX69" s="16"/>
      <c r="AUY69" s="16"/>
      <c r="AUZ69" s="16"/>
      <c r="AVA69" s="16"/>
      <c r="AVB69" s="16"/>
      <c r="AVC69" s="16"/>
      <c r="AVD69" s="16"/>
      <c r="AVE69" s="16"/>
      <c r="AVF69" s="16"/>
      <c r="AVG69" s="16"/>
      <c r="AVH69" s="16"/>
      <c r="AVI69" s="16"/>
      <c r="AVJ69" s="16"/>
      <c r="AVK69" s="16"/>
      <c r="AVL69" s="16"/>
      <c r="AVM69" s="16"/>
      <c r="AVN69" s="16"/>
      <c r="AVO69" s="16"/>
      <c r="AVP69" s="16"/>
      <c r="AVQ69" s="16"/>
      <c r="AVR69" s="16"/>
      <c r="AVS69" s="16"/>
      <c r="AVT69" s="16"/>
      <c r="AVU69" s="16"/>
      <c r="AVV69" s="16"/>
      <c r="AVW69" s="16"/>
      <c r="AVX69" s="16"/>
      <c r="AVY69" s="16"/>
      <c r="AVZ69" s="16"/>
      <c r="AWA69" s="16"/>
      <c r="AWB69" s="16"/>
      <c r="AWC69" s="16"/>
      <c r="AWD69" s="16"/>
      <c r="AWE69" s="16"/>
      <c r="AWF69" s="16"/>
      <c r="AWG69" s="16"/>
      <c r="AWH69" s="16"/>
      <c r="AWI69" s="16"/>
      <c r="AWJ69" s="16"/>
      <c r="AWK69" s="16"/>
      <c r="AWL69" s="16"/>
      <c r="AWM69" s="16"/>
      <c r="AWN69" s="16"/>
      <c r="AWO69" s="16"/>
      <c r="AWP69" s="16"/>
      <c r="AWQ69" s="16"/>
      <c r="AWR69" s="16"/>
      <c r="AWS69" s="16"/>
      <c r="AWT69" s="16"/>
      <c r="AWU69" s="16"/>
      <c r="AWV69" s="16"/>
      <c r="AWW69" s="16"/>
      <c r="AWX69" s="16"/>
      <c r="AWY69" s="16"/>
      <c r="AWZ69" s="16"/>
      <c r="AXA69" s="16"/>
      <c r="AXB69" s="16"/>
      <c r="AXC69" s="16"/>
      <c r="AXD69" s="16"/>
      <c r="AXE69" s="16"/>
      <c r="AXF69" s="16"/>
      <c r="AXG69" s="16"/>
      <c r="AXH69" s="16"/>
      <c r="AXI69" s="16"/>
      <c r="AXJ69" s="16"/>
      <c r="AXK69" s="16"/>
      <c r="AXL69" s="16"/>
      <c r="AXM69" s="16"/>
      <c r="AXN69" s="16"/>
      <c r="AXO69" s="16"/>
      <c r="AXP69" s="16"/>
      <c r="AXQ69" s="16"/>
      <c r="AXR69" s="16"/>
      <c r="AXS69" s="16"/>
      <c r="AXT69" s="16"/>
      <c r="AXU69" s="16"/>
      <c r="AXV69" s="16"/>
      <c r="AXW69" s="16"/>
      <c r="AXX69" s="16"/>
      <c r="AXY69" s="16"/>
      <c r="AXZ69" s="16"/>
      <c r="AYA69" s="16"/>
      <c r="AYB69" s="16"/>
      <c r="AYC69" s="16"/>
      <c r="AYD69" s="16"/>
      <c r="AYE69" s="16"/>
      <c r="AYF69" s="16"/>
      <c r="AYG69" s="16"/>
      <c r="AYH69" s="16"/>
      <c r="AYI69" s="16"/>
      <c r="AYJ69" s="16"/>
      <c r="AYK69" s="16"/>
      <c r="AYL69" s="16"/>
      <c r="AYM69" s="16"/>
      <c r="AYN69" s="16"/>
      <c r="AYO69" s="16"/>
      <c r="AYP69" s="16"/>
      <c r="AYQ69" s="16"/>
      <c r="AYR69" s="16"/>
      <c r="AYS69" s="16"/>
      <c r="AYT69" s="16"/>
      <c r="AYU69" s="16"/>
      <c r="AYV69" s="16"/>
      <c r="AYW69" s="16"/>
      <c r="AYX69" s="16"/>
      <c r="AYY69" s="16"/>
      <c r="AYZ69" s="16"/>
      <c r="AZA69" s="16"/>
      <c r="AZB69" s="16"/>
      <c r="AZC69" s="16"/>
      <c r="AZD69" s="16"/>
      <c r="AZE69" s="16"/>
      <c r="AZF69" s="16"/>
      <c r="AZG69" s="16"/>
      <c r="AZH69" s="16"/>
      <c r="AZI69" s="16"/>
      <c r="AZJ69" s="16"/>
      <c r="AZK69" s="16"/>
      <c r="AZL69" s="16"/>
      <c r="AZM69" s="16"/>
      <c r="AZN69" s="16"/>
      <c r="AZO69" s="16"/>
      <c r="AZP69" s="16"/>
      <c r="AZQ69" s="16"/>
      <c r="AZR69" s="16"/>
      <c r="AZS69" s="16"/>
      <c r="AZT69" s="16"/>
      <c r="AZU69" s="16"/>
      <c r="AZV69" s="16"/>
      <c r="AZW69" s="16"/>
      <c r="AZX69" s="16"/>
      <c r="AZY69" s="16"/>
      <c r="AZZ69" s="16"/>
      <c r="BAA69" s="16"/>
      <c r="BAB69" s="16"/>
      <c r="BAC69" s="16"/>
      <c r="BAD69" s="16"/>
      <c r="BAE69" s="16"/>
      <c r="BAF69" s="16"/>
      <c r="BAG69" s="16"/>
      <c r="BAH69" s="16"/>
      <c r="BAI69" s="16"/>
      <c r="BAJ69" s="16"/>
      <c r="BAK69" s="16"/>
      <c r="BAL69" s="16"/>
      <c r="BAM69" s="16"/>
      <c r="BAN69" s="16"/>
      <c r="BAO69" s="16"/>
      <c r="BAP69" s="16"/>
      <c r="BAQ69" s="16"/>
      <c r="BAR69" s="16"/>
      <c r="BAS69" s="16"/>
      <c r="BAT69" s="16"/>
      <c r="BAU69" s="16"/>
      <c r="BAV69" s="16"/>
      <c r="BAW69" s="16"/>
      <c r="BAX69" s="16"/>
      <c r="BAY69" s="16"/>
      <c r="BAZ69" s="16"/>
      <c r="BBA69" s="16"/>
      <c r="BBB69" s="16"/>
      <c r="BBC69" s="16"/>
      <c r="BBD69" s="16"/>
      <c r="BBE69" s="16"/>
      <c r="BBF69" s="16"/>
      <c r="BBG69" s="16"/>
      <c r="BBH69" s="16"/>
      <c r="BBI69" s="16"/>
      <c r="BBJ69" s="16"/>
      <c r="BBK69" s="16"/>
      <c r="BBL69" s="16"/>
      <c r="BBM69" s="16"/>
      <c r="BBN69" s="16"/>
      <c r="BBO69" s="16"/>
      <c r="BBP69" s="16"/>
      <c r="BBQ69" s="16"/>
      <c r="BBR69" s="16"/>
      <c r="BBS69" s="16"/>
      <c r="BBT69" s="16"/>
      <c r="BBU69" s="16"/>
      <c r="BBV69" s="16"/>
      <c r="BBW69" s="16"/>
      <c r="BBX69" s="16"/>
      <c r="BBY69" s="16"/>
      <c r="BBZ69" s="16"/>
      <c r="BCA69" s="16"/>
      <c r="BCB69" s="16"/>
      <c r="BCC69" s="16"/>
      <c r="BCD69" s="16"/>
      <c r="BCE69" s="16"/>
      <c r="BCF69" s="16"/>
      <c r="BCG69" s="16"/>
      <c r="BCH69" s="16"/>
      <c r="BCI69" s="16"/>
      <c r="BCJ69" s="16"/>
      <c r="BCK69" s="16"/>
      <c r="BCL69" s="16"/>
      <c r="BCM69" s="16"/>
      <c r="BCN69" s="16"/>
      <c r="BCO69" s="16"/>
      <c r="BCP69" s="16"/>
      <c r="BCQ69" s="16"/>
      <c r="BCR69" s="16"/>
      <c r="BCS69" s="16"/>
      <c r="BCT69" s="16"/>
      <c r="BCU69" s="16"/>
      <c r="BCV69" s="16"/>
      <c r="BCW69" s="16"/>
      <c r="BCX69" s="16"/>
      <c r="BCY69" s="16"/>
      <c r="BCZ69" s="16"/>
      <c r="BDA69" s="16"/>
      <c r="BDB69" s="16"/>
      <c r="BDC69" s="16"/>
      <c r="BDD69" s="16"/>
      <c r="BDE69" s="16"/>
      <c r="BDF69" s="16"/>
      <c r="BDG69" s="16"/>
      <c r="BDH69" s="16"/>
      <c r="BDI69" s="16"/>
      <c r="BDJ69" s="16"/>
      <c r="BDK69" s="16"/>
      <c r="BDL69" s="16"/>
      <c r="BDM69" s="16"/>
      <c r="BDN69" s="16"/>
      <c r="BDO69" s="16"/>
      <c r="BDP69" s="16"/>
      <c r="BDQ69" s="16"/>
      <c r="BDR69" s="16"/>
      <c r="BDS69" s="16"/>
      <c r="BDT69" s="16"/>
      <c r="BDU69" s="16"/>
      <c r="BDV69" s="16"/>
      <c r="BDW69" s="16"/>
      <c r="BDX69" s="16"/>
      <c r="BDY69" s="16"/>
      <c r="BDZ69" s="16"/>
      <c r="BEA69" s="16"/>
      <c r="BEB69" s="16"/>
      <c r="BEC69" s="16"/>
      <c r="BED69" s="16"/>
      <c r="BEE69" s="16"/>
      <c r="BEF69" s="16"/>
      <c r="BEG69" s="16"/>
      <c r="BEH69" s="16"/>
      <c r="BEI69" s="16"/>
      <c r="BEJ69" s="16"/>
      <c r="BEK69" s="16"/>
      <c r="BEL69" s="16"/>
      <c r="BEM69" s="16"/>
      <c r="BEN69" s="16"/>
      <c r="BEO69" s="16"/>
      <c r="BEP69" s="16"/>
      <c r="BEQ69" s="16"/>
      <c r="BER69" s="16"/>
      <c r="BES69" s="16"/>
      <c r="BET69" s="16"/>
      <c r="BEU69" s="16"/>
      <c r="BEV69" s="16"/>
      <c r="BEW69" s="16"/>
      <c r="BEX69" s="16"/>
      <c r="BEY69" s="16"/>
      <c r="BEZ69" s="16"/>
      <c r="BFA69" s="16"/>
      <c r="BFB69" s="16"/>
      <c r="BFC69" s="16"/>
      <c r="BFD69" s="16"/>
      <c r="BFE69" s="16"/>
      <c r="BFF69" s="16"/>
      <c r="BFG69" s="16"/>
      <c r="BFH69" s="16"/>
      <c r="BFI69" s="16"/>
      <c r="BFJ69" s="16"/>
      <c r="BFK69" s="16"/>
      <c r="BFL69" s="16"/>
      <c r="BFM69" s="16"/>
      <c r="BFN69" s="16"/>
      <c r="BFO69" s="16"/>
      <c r="BFP69" s="16"/>
      <c r="BFQ69" s="16"/>
      <c r="BFR69" s="16"/>
      <c r="BFS69" s="16"/>
      <c r="BFT69" s="16"/>
      <c r="BFU69" s="16"/>
      <c r="BFV69" s="16"/>
      <c r="BFW69" s="16"/>
      <c r="BFX69" s="16"/>
      <c r="BFY69" s="16"/>
      <c r="BFZ69" s="16"/>
      <c r="BGA69" s="16"/>
      <c r="BGB69" s="16"/>
      <c r="BGC69" s="16"/>
      <c r="BGD69" s="16"/>
      <c r="BGE69" s="16"/>
      <c r="BGF69" s="16"/>
      <c r="BGG69" s="16"/>
      <c r="BGH69" s="16"/>
      <c r="BGI69" s="16"/>
      <c r="BGJ69" s="16"/>
      <c r="BGK69" s="16"/>
      <c r="BGL69" s="16"/>
      <c r="BGM69" s="16"/>
      <c r="BGN69" s="16"/>
      <c r="BGO69" s="16"/>
      <c r="BGP69" s="16"/>
      <c r="BGQ69" s="16"/>
      <c r="BGR69" s="16"/>
      <c r="BGS69" s="16"/>
      <c r="BGT69" s="16"/>
      <c r="BGU69" s="16"/>
      <c r="BGV69" s="16"/>
      <c r="BGW69" s="16"/>
      <c r="BGX69" s="16"/>
      <c r="BGY69" s="16"/>
      <c r="BGZ69" s="16"/>
      <c r="BHA69" s="16"/>
      <c r="BHB69" s="16"/>
      <c r="BHC69" s="16"/>
      <c r="BHD69" s="16"/>
      <c r="BHE69" s="16"/>
      <c r="BHF69" s="16"/>
      <c r="BHG69" s="16"/>
      <c r="BHH69" s="16"/>
      <c r="BHI69" s="16"/>
      <c r="BHJ69" s="16"/>
      <c r="BHK69" s="16"/>
      <c r="BHL69" s="16"/>
      <c r="BHM69" s="16"/>
      <c r="BHN69" s="16"/>
      <c r="BHO69" s="16"/>
      <c r="BHP69" s="16"/>
      <c r="BHQ69" s="16"/>
      <c r="BHR69" s="16"/>
      <c r="BHS69" s="16"/>
      <c r="BHT69" s="16"/>
      <c r="BHU69" s="16"/>
      <c r="BHV69" s="16"/>
      <c r="BHW69" s="16"/>
      <c r="BHX69" s="16"/>
      <c r="BHY69" s="16"/>
      <c r="BHZ69" s="16"/>
      <c r="BIA69" s="16"/>
      <c r="BIB69" s="16"/>
      <c r="BIC69" s="16"/>
      <c r="BID69" s="16"/>
      <c r="BIE69" s="16"/>
      <c r="BIF69" s="16"/>
      <c r="BIG69" s="16"/>
      <c r="BIH69" s="16"/>
      <c r="BII69" s="16"/>
      <c r="BIJ69" s="16"/>
      <c r="BIK69" s="16"/>
      <c r="BIL69" s="16"/>
      <c r="BIM69" s="16"/>
      <c r="BIN69" s="16"/>
      <c r="BIO69" s="16"/>
      <c r="BIP69" s="16"/>
      <c r="BIQ69" s="16"/>
      <c r="BIR69" s="16"/>
      <c r="BIS69" s="16"/>
    </row>
    <row r="70" spans="1:1605">
      <c r="A70" s="7">
        <f t="shared" si="1"/>
        <v>67</v>
      </c>
      <c r="B70" s="47" t="s">
        <v>57</v>
      </c>
      <c r="C70" s="47" t="s">
        <v>58</v>
      </c>
      <c r="D70" s="48" t="s">
        <v>59</v>
      </c>
      <c r="E70" s="7" t="s">
        <v>60</v>
      </c>
      <c r="F70" s="7" t="s">
        <v>61</v>
      </c>
      <c r="G70" s="7" t="s">
        <v>62</v>
      </c>
      <c r="H70" s="7">
        <v>48674</v>
      </c>
      <c r="I70" s="7" t="s">
        <v>63</v>
      </c>
      <c r="J70" s="10" t="s">
        <v>64</v>
      </c>
      <c r="K70" s="7"/>
      <c r="L70" s="7"/>
      <c r="M70" s="7"/>
      <c r="N70" s="7"/>
      <c r="O70" s="8" t="s">
        <v>73</v>
      </c>
      <c r="P70" s="5"/>
      <c r="Q70" s="51">
        <v>1</v>
      </c>
      <c r="R70" s="5"/>
      <c r="S70" s="5"/>
      <c r="T70" s="5"/>
      <c r="U70" s="5"/>
      <c r="W70" s="5"/>
      <c r="X70" s="5"/>
      <c r="Y70" s="5"/>
      <c r="Z70" s="5"/>
      <c r="AA70" s="5"/>
      <c r="AB70" s="5"/>
      <c r="AC70" s="5">
        <v>1</v>
      </c>
      <c r="AD70" s="5">
        <v>1</v>
      </c>
      <c r="AE70" s="9">
        <v>450</v>
      </c>
      <c r="AF70" s="14"/>
      <c r="AG70" s="11" t="s">
        <v>197</v>
      </c>
      <c r="AH70" s="11"/>
      <c r="AI70" s="11" t="s">
        <v>563</v>
      </c>
      <c r="AJ70" s="7"/>
      <c r="AK70" s="7"/>
      <c r="AL70" s="7"/>
      <c r="AM70" s="7"/>
      <c r="AN70" s="7"/>
      <c r="AO70" s="7"/>
      <c r="AP70" s="7"/>
    </row>
    <row r="71" spans="1:1605" s="36" customFormat="1" hidden="1">
      <c r="A71" s="36">
        <f t="shared" si="1"/>
        <v>68</v>
      </c>
      <c r="B71" s="39" t="s">
        <v>406</v>
      </c>
      <c r="C71" s="39" t="s">
        <v>407</v>
      </c>
      <c r="D71" s="40" t="s">
        <v>409</v>
      </c>
      <c r="E71" s="40" t="s">
        <v>408</v>
      </c>
      <c r="F71" s="40" t="s">
        <v>410</v>
      </c>
      <c r="G71" s="40" t="s">
        <v>161</v>
      </c>
      <c r="H71" s="40">
        <v>60102</v>
      </c>
      <c r="I71" s="40" t="s">
        <v>411</v>
      </c>
      <c r="J71" s="41" t="s">
        <v>415</v>
      </c>
      <c r="O71" s="37" t="s">
        <v>73</v>
      </c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>
        <v>1</v>
      </c>
      <c r="AE71" s="42">
        <v>0</v>
      </c>
      <c r="AF71" s="36" t="s">
        <v>416</v>
      </c>
      <c r="AG71" s="43" t="s">
        <v>417</v>
      </c>
      <c r="AH71" s="43"/>
      <c r="AI71" s="43" t="s">
        <v>417</v>
      </c>
    </row>
    <row r="72" spans="1:1605">
      <c r="A72" s="7">
        <f t="shared" si="1"/>
        <v>69</v>
      </c>
      <c r="B72" s="47" t="s">
        <v>525</v>
      </c>
      <c r="C72" s="47" t="s">
        <v>435</v>
      </c>
      <c r="D72" s="50" t="s">
        <v>528</v>
      </c>
      <c r="E72" s="15" t="s">
        <v>531</v>
      </c>
      <c r="F72" s="15" t="s">
        <v>230</v>
      </c>
      <c r="G72" s="15" t="s">
        <v>177</v>
      </c>
      <c r="H72" s="15">
        <v>85027</v>
      </c>
      <c r="I72" s="15" t="s">
        <v>532</v>
      </c>
      <c r="J72" s="10" t="s">
        <v>530</v>
      </c>
      <c r="K72" s="7"/>
      <c r="L72" s="7"/>
      <c r="M72" s="7"/>
      <c r="N72" s="7"/>
      <c r="O72" s="8" t="s">
        <v>73</v>
      </c>
      <c r="P72" s="5"/>
      <c r="Q72" s="5"/>
      <c r="R72" s="51">
        <v>1</v>
      </c>
      <c r="S72" s="5"/>
      <c r="T72" s="5"/>
      <c r="U72" s="5"/>
      <c r="W72" s="5"/>
      <c r="X72" s="5"/>
      <c r="Y72" s="5"/>
      <c r="Z72" s="5"/>
      <c r="AA72" s="5"/>
      <c r="AB72" s="5">
        <v>1</v>
      </c>
      <c r="AC72" s="5">
        <v>1</v>
      </c>
      <c r="AD72" s="5">
        <v>1</v>
      </c>
      <c r="AE72" s="9">
        <v>350</v>
      </c>
      <c r="AF72" s="7"/>
      <c r="AG72" s="11" t="s">
        <v>197</v>
      </c>
      <c r="AH72" s="7"/>
      <c r="AI72" s="11" t="s">
        <v>563</v>
      </c>
      <c r="AJ72" s="7"/>
      <c r="AK72" s="7"/>
      <c r="AL72" s="7"/>
      <c r="AM72" s="7"/>
      <c r="AN72" s="7"/>
      <c r="AO72" s="7"/>
      <c r="AP72" s="7"/>
    </row>
    <row r="73" spans="1:1605">
      <c r="A73" s="7">
        <f t="shared" si="1"/>
        <v>70</v>
      </c>
      <c r="B73" s="47" t="s">
        <v>344</v>
      </c>
      <c r="C73" s="47" t="s">
        <v>13</v>
      </c>
      <c r="D73" s="50" t="s">
        <v>345</v>
      </c>
      <c r="E73" s="15" t="s">
        <v>346</v>
      </c>
      <c r="F73" s="15" t="s">
        <v>347</v>
      </c>
      <c r="G73" s="15" t="s">
        <v>348</v>
      </c>
      <c r="H73" s="15">
        <v>37939</v>
      </c>
      <c r="I73" s="15" t="s">
        <v>349</v>
      </c>
      <c r="J73" s="10" t="s">
        <v>350</v>
      </c>
      <c r="K73" s="7"/>
      <c r="L73" s="7"/>
      <c r="M73" s="7"/>
      <c r="N73" s="7"/>
      <c r="O73" s="8" t="s">
        <v>73</v>
      </c>
      <c r="P73" s="5"/>
      <c r="Q73" s="5"/>
      <c r="R73" s="51">
        <v>1</v>
      </c>
      <c r="S73" s="5"/>
      <c r="T73" s="5"/>
      <c r="U73" s="5"/>
      <c r="W73" s="5"/>
      <c r="X73" s="5"/>
      <c r="Y73" s="5"/>
      <c r="Z73" s="5"/>
      <c r="AA73" s="5"/>
      <c r="AB73" s="5"/>
      <c r="AC73" s="5">
        <v>1</v>
      </c>
      <c r="AD73" s="5">
        <v>1</v>
      </c>
      <c r="AE73" s="9">
        <v>0</v>
      </c>
      <c r="AF73" s="7" t="s">
        <v>188</v>
      </c>
      <c r="AG73" s="11" t="s">
        <v>197</v>
      </c>
      <c r="AH73" s="11"/>
      <c r="AI73" s="11" t="s">
        <v>563</v>
      </c>
      <c r="AJ73" s="7"/>
      <c r="AK73" s="7"/>
      <c r="AL73" s="7"/>
      <c r="AM73" s="7"/>
      <c r="AN73" s="7"/>
      <c r="AO73" s="7"/>
      <c r="AP73" s="7"/>
    </row>
    <row r="74" spans="1:1605">
      <c r="A74" s="7">
        <f t="shared" si="1"/>
        <v>71</v>
      </c>
      <c r="B74" s="47" t="s">
        <v>227</v>
      </c>
      <c r="C74" s="47" t="s">
        <v>228</v>
      </c>
      <c r="D74" s="50" t="s">
        <v>467</v>
      </c>
      <c r="E74" s="15" t="s">
        <v>229</v>
      </c>
      <c r="F74" s="15" t="s">
        <v>230</v>
      </c>
      <c r="G74" s="15" t="s">
        <v>177</v>
      </c>
      <c r="H74" s="15">
        <v>84040</v>
      </c>
      <c r="I74" s="15" t="s">
        <v>231</v>
      </c>
      <c r="J74" s="10" t="s">
        <v>232</v>
      </c>
      <c r="K74" s="7"/>
      <c r="L74" s="7"/>
      <c r="M74" s="7"/>
      <c r="N74" s="7"/>
      <c r="O74" s="8" t="s">
        <v>73</v>
      </c>
      <c r="P74" s="5"/>
      <c r="Q74" s="5"/>
      <c r="R74" s="51">
        <v>1</v>
      </c>
      <c r="S74" s="5"/>
      <c r="T74" s="5"/>
      <c r="U74" s="5"/>
      <c r="W74" s="5"/>
      <c r="X74" s="5"/>
      <c r="Y74" s="5"/>
      <c r="Z74" s="5"/>
      <c r="AA74" s="5">
        <v>1</v>
      </c>
      <c r="AB74" s="5">
        <v>1</v>
      </c>
      <c r="AC74" s="5">
        <v>1</v>
      </c>
      <c r="AD74" s="5">
        <v>1</v>
      </c>
      <c r="AE74" s="9">
        <v>450</v>
      </c>
      <c r="AF74" s="7"/>
      <c r="AG74" s="11" t="s">
        <v>197</v>
      </c>
      <c r="AH74" s="11"/>
      <c r="AI74" s="11" t="s">
        <v>563</v>
      </c>
      <c r="AJ74" s="7"/>
      <c r="AK74" s="7"/>
      <c r="AL74" s="7"/>
      <c r="AM74" s="7"/>
      <c r="AN74" s="7"/>
      <c r="AO74" s="7"/>
      <c r="AP74" s="7"/>
    </row>
    <row r="75" spans="1:1605">
      <c r="A75" s="7">
        <f t="shared" si="1"/>
        <v>72</v>
      </c>
      <c r="B75" s="47" t="s">
        <v>212</v>
      </c>
      <c r="C75" s="47" t="s">
        <v>211</v>
      </c>
      <c r="D75" s="50" t="s">
        <v>213</v>
      </c>
      <c r="E75" s="7" t="s">
        <v>214</v>
      </c>
      <c r="F75" s="7" t="s">
        <v>215</v>
      </c>
      <c r="G75" s="7" t="s">
        <v>167</v>
      </c>
      <c r="H75" s="7" t="s">
        <v>216</v>
      </c>
      <c r="I75" s="7" t="s">
        <v>217</v>
      </c>
      <c r="J75" s="7" t="s">
        <v>209</v>
      </c>
      <c r="K75" s="7"/>
      <c r="L75" s="7"/>
      <c r="M75" s="7"/>
      <c r="N75" s="7"/>
      <c r="O75" s="8" t="s">
        <v>73</v>
      </c>
      <c r="P75" s="5"/>
      <c r="Q75" s="51">
        <v>1</v>
      </c>
      <c r="R75" s="5"/>
      <c r="S75" s="5"/>
      <c r="T75" s="5"/>
      <c r="U75" s="5"/>
      <c r="W75" s="5"/>
      <c r="X75" s="5"/>
      <c r="Y75" s="5"/>
      <c r="Z75" s="5"/>
      <c r="AA75" s="5">
        <v>1</v>
      </c>
      <c r="AB75" s="5">
        <v>1</v>
      </c>
      <c r="AC75" s="5">
        <v>1</v>
      </c>
      <c r="AD75" s="5"/>
      <c r="AE75" s="9">
        <v>0</v>
      </c>
      <c r="AF75" s="14" t="s">
        <v>210</v>
      </c>
      <c r="AG75" s="11" t="s">
        <v>197</v>
      </c>
      <c r="AH75" s="11"/>
      <c r="AI75" s="11" t="s">
        <v>563</v>
      </c>
      <c r="AJ75" s="7"/>
      <c r="AK75" s="7"/>
      <c r="AL75" s="7"/>
      <c r="AM75" s="7"/>
      <c r="AN75" s="7"/>
      <c r="AO75" s="7"/>
      <c r="AP75" s="7"/>
    </row>
    <row r="76" spans="1:1605">
      <c r="A76" s="7">
        <f t="shared" si="1"/>
        <v>73</v>
      </c>
      <c r="B76" s="47" t="s">
        <v>201</v>
      </c>
      <c r="C76" s="47" t="s">
        <v>173</v>
      </c>
      <c r="D76" s="48" t="s">
        <v>191</v>
      </c>
      <c r="E76" s="7" t="s">
        <v>192</v>
      </c>
      <c r="F76" s="7" t="s">
        <v>193</v>
      </c>
      <c r="G76" s="7" t="s">
        <v>148</v>
      </c>
      <c r="H76" s="7">
        <v>53089</v>
      </c>
      <c r="I76" s="7" t="s">
        <v>194</v>
      </c>
      <c r="J76" s="10" t="s">
        <v>202</v>
      </c>
      <c r="K76" s="7"/>
      <c r="L76" s="7"/>
      <c r="M76" s="7"/>
      <c r="N76" s="7"/>
      <c r="O76" s="8" t="s">
        <v>73</v>
      </c>
      <c r="P76" s="5"/>
      <c r="Q76" s="5"/>
      <c r="R76" s="5"/>
      <c r="S76" s="51">
        <v>1</v>
      </c>
      <c r="T76" s="5"/>
      <c r="U76" s="5"/>
      <c r="W76" s="5"/>
      <c r="X76" s="5"/>
      <c r="Y76" s="5"/>
      <c r="Z76" s="5"/>
      <c r="AA76" s="5">
        <v>1</v>
      </c>
      <c r="AB76" s="5">
        <v>1</v>
      </c>
      <c r="AC76" s="5">
        <v>1</v>
      </c>
      <c r="AD76" s="5">
        <v>1</v>
      </c>
      <c r="AE76" s="9">
        <v>450</v>
      </c>
      <c r="AF76" s="14"/>
      <c r="AG76" s="11" t="s">
        <v>197</v>
      </c>
      <c r="AH76" s="11"/>
      <c r="AI76" s="11" t="s">
        <v>563</v>
      </c>
      <c r="AJ76" s="7"/>
      <c r="AK76" s="7"/>
      <c r="AL76" s="7"/>
      <c r="AM76" s="7"/>
      <c r="AN76" s="7"/>
      <c r="AO76" s="7"/>
      <c r="AP76" s="7"/>
    </row>
    <row r="77" spans="1:1605" s="36" customFormat="1" hidden="1">
      <c r="A77" s="36">
        <f t="shared" si="1"/>
        <v>74</v>
      </c>
      <c r="B77" s="39" t="s">
        <v>429</v>
      </c>
      <c r="C77" s="39" t="s">
        <v>79</v>
      </c>
      <c r="D77" s="40" t="s">
        <v>430</v>
      </c>
      <c r="E77" s="40" t="s">
        <v>431</v>
      </c>
      <c r="F77" s="40" t="s">
        <v>432</v>
      </c>
      <c r="G77" s="40" t="s">
        <v>51</v>
      </c>
      <c r="H77" s="40">
        <v>63103</v>
      </c>
      <c r="I77" s="40" t="s">
        <v>434</v>
      </c>
      <c r="J77" s="41" t="s">
        <v>433</v>
      </c>
      <c r="N77" s="36">
        <v>1</v>
      </c>
      <c r="O77" s="37" t="s">
        <v>73</v>
      </c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>
        <v>1</v>
      </c>
      <c r="AB77" s="38"/>
      <c r="AC77" s="38"/>
      <c r="AD77" s="38"/>
      <c r="AE77" s="42">
        <v>0</v>
      </c>
      <c r="AF77" s="36" t="s">
        <v>74</v>
      </c>
      <c r="AG77" s="43" t="s">
        <v>417</v>
      </c>
      <c r="AH77" s="43"/>
      <c r="AI77" s="43" t="s">
        <v>417</v>
      </c>
    </row>
    <row r="78" spans="1:1605" s="36" customFormat="1" hidden="1">
      <c r="A78" s="36">
        <f t="shared" si="1"/>
        <v>75</v>
      </c>
      <c r="B78" s="39" t="s">
        <v>429</v>
      </c>
      <c r="C78" s="39" t="s">
        <v>47</v>
      </c>
      <c r="D78" s="40" t="s">
        <v>430</v>
      </c>
      <c r="E78" s="40" t="s">
        <v>431</v>
      </c>
      <c r="F78" s="40" t="s">
        <v>432</v>
      </c>
      <c r="G78" s="40" t="s">
        <v>51</v>
      </c>
      <c r="H78" s="40">
        <v>63103</v>
      </c>
      <c r="I78" s="40" t="s">
        <v>434</v>
      </c>
      <c r="J78" s="41" t="s">
        <v>446</v>
      </c>
      <c r="N78" s="36">
        <v>1</v>
      </c>
      <c r="O78" s="37" t="s">
        <v>73</v>
      </c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>
        <v>1</v>
      </c>
      <c r="AB78" s="38"/>
      <c r="AC78" s="38"/>
      <c r="AD78" s="38"/>
      <c r="AE78" s="42">
        <v>0</v>
      </c>
      <c r="AF78" s="36" t="s">
        <v>74</v>
      </c>
      <c r="AG78" s="43" t="s">
        <v>417</v>
      </c>
      <c r="AH78" s="43"/>
      <c r="AI78" s="43" t="s">
        <v>417</v>
      </c>
    </row>
    <row r="79" spans="1:1605">
      <c r="A79" s="7">
        <f t="shared" si="1"/>
        <v>76</v>
      </c>
      <c r="B79" s="47" t="s">
        <v>438</v>
      </c>
      <c r="C79" s="47" t="s">
        <v>439</v>
      </c>
      <c r="D79" s="50" t="s">
        <v>440</v>
      </c>
      <c r="E79" s="15" t="s">
        <v>441</v>
      </c>
      <c r="F79" s="15" t="s">
        <v>442</v>
      </c>
      <c r="G79" s="15" t="s">
        <v>348</v>
      </c>
      <c r="H79" s="15">
        <v>37208</v>
      </c>
      <c r="I79" s="15" t="s">
        <v>444</v>
      </c>
      <c r="J79" s="10" t="s">
        <v>443</v>
      </c>
      <c r="K79" s="7"/>
      <c r="L79" s="7"/>
      <c r="M79" s="7"/>
      <c r="N79" s="7"/>
      <c r="O79" s="8" t="s">
        <v>73</v>
      </c>
      <c r="P79" s="5"/>
      <c r="Q79" s="5"/>
      <c r="R79" s="5"/>
      <c r="S79" s="5"/>
      <c r="T79" s="51">
        <v>1</v>
      </c>
      <c r="U79" s="5"/>
      <c r="W79" s="5"/>
      <c r="X79" s="5"/>
      <c r="Y79" s="5"/>
      <c r="Z79" s="5"/>
      <c r="AA79" s="5">
        <v>1</v>
      </c>
      <c r="AB79" s="5">
        <v>1</v>
      </c>
      <c r="AC79" s="5">
        <v>1</v>
      </c>
      <c r="AD79" s="5"/>
      <c r="AE79" s="9">
        <v>450</v>
      </c>
      <c r="AF79" s="7"/>
      <c r="AG79" s="11" t="s">
        <v>197</v>
      </c>
      <c r="AH79" s="11"/>
      <c r="AI79" s="11" t="s">
        <v>563</v>
      </c>
      <c r="AJ79" s="7"/>
      <c r="AK79" s="7"/>
      <c r="AL79" s="7"/>
      <c r="AM79" s="7"/>
      <c r="AN79" s="7"/>
      <c r="AO79" s="7"/>
      <c r="AP79" s="7"/>
    </row>
    <row r="80" spans="1:1605">
      <c r="A80" s="7">
        <f t="shared" si="1"/>
        <v>77</v>
      </c>
      <c r="B80" s="47" t="s">
        <v>307</v>
      </c>
      <c r="C80" s="47" t="s">
        <v>190</v>
      </c>
      <c r="D80" s="50" t="s">
        <v>308</v>
      </c>
      <c r="E80" s="15" t="s">
        <v>309</v>
      </c>
      <c r="F80" s="15" t="s">
        <v>310</v>
      </c>
      <c r="G80" s="15" t="s">
        <v>311</v>
      </c>
      <c r="H80" s="15">
        <v>30338</v>
      </c>
      <c r="I80" s="15" t="s">
        <v>312</v>
      </c>
      <c r="J80" s="10" t="s">
        <v>313</v>
      </c>
      <c r="K80" s="7"/>
      <c r="L80" s="7"/>
      <c r="M80" s="7"/>
      <c r="N80" s="7"/>
      <c r="O80" s="8" t="s">
        <v>73</v>
      </c>
      <c r="P80" s="5"/>
      <c r="Q80" s="5"/>
      <c r="R80" s="51">
        <v>1</v>
      </c>
      <c r="S80" s="5"/>
      <c r="T80" s="5"/>
      <c r="U80" s="5"/>
      <c r="W80" s="5"/>
      <c r="X80" s="5"/>
      <c r="Y80" s="5"/>
      <c r="Z80" s="5"/>
      <c r="AA80" s="5">
        <v>1</v>
      </c>
      <c r="AB80" s="5">
        <v>1</v>
      </c>
      <c r="AC80" s="5">
        <v>1</v>
      </c>
      <c r="AD80" s="5">
        <v>1</v>
      </c>
      <c r="AE80" s="9">
        <v>0</v>
      </c>
      <c r="AF80" s="7" t="s">
        <v>188</v>
      </c>
      <c r="AG80" s="11" t="s">
        <v>197</v>
      </c>
      <c r="AH80" s="11"/>
      <c r="AI80" s="11" t="s">
        <v>563</v>
      </c>
      <c r="AJ80" s="7"/>
      <c r="AK80" s="7"/>
      <c r="AL80" s="7"/>
      <c r="AM80" s="7"/>
      <c r="AN80" s="7"/>
      <c r="AO80" s="7"/>
      <c r="AP80" s="7"/>
    </row>
    <row r="81" spans="1:42">
      <c r="A81" s="7">
        <f t="shared" si="1"/>
        <v>78</v>
      </c>
      <c r="B81" s="47" t="s">
        <v>247</v>
      </c>
      <c r="C81" s="47" t="s">
        <v>246</v>
      </c>
      <c r="D81" s="48" t="s">
        <v>248</v>
      </c>
      <c r="E81" s="7" t="s">
        <v>249</v>
      </c>
      <c r="F81" s="7" t="s">
        <v>50</v>
      </c>
      <c r="G81" s="7" t="s">
        <v>51</v>
      </c>
      <c r="H81" s="7">
        <v>63021</v>
      </c>
      <c r="I81" s="7" t="s">
        <v>250</v>
      </c>
      <c r="J81" s="10" t="s">
        <v>256</v>
      </c>
      <c r="K81" s="47" t="s">
        <v>553</v>
      </c>
      <c r="L81" s="7"/>
      <c r="M81" s="7"/>
      <c r="N81" s="7">
        <v>2</v>
      </c>
      <c r="O81" s="8">
        <v>1</v>
      </c>
      <c r="P81" s="5"/>
      <c r="Q81" s="5"/>
      <c r="R81" s="51">
        <v>1</v>
      </c>
      <c r="S81" s="5"/>
      <c r="T81" s="5"/>
      <c r="U81" s="5"/>
      <c r="W81" s="5"/>
      <c r="X81" s="51">
        <v>1</v>
      </c>
      <c r="Y81" s="5"/>
      <c r="Z81" s="5"/>
      <c r="AA81" s="5">
        <v>2</v>
      </c>
      <c r="AB81" s="5">
        <v>2</v>
      </c>
      <c r="AC81" s="5">
        <v>2</v>
      </c>
      <c r="AD81" s="5">
        <v>2</v>
      </c>
      <c r="AE81" s="9">
        <v>865</v>
      </c>
      <c r="AF81" s="7" t="s">
        <v>74</v>
      </c>
      <c r="AG81" s="11" t="s">
        <v>197</v>
      </c>
      <c r="AH81" s="11"/>
      <c r="AI81" s="11" t="s">
        <v>563</v>
      </c>
      <c r="AJ81" s="7"/>
      <c r="AK81" s="7"/>
      <c r="AL81" s="7"/>
      <c r="AM81" s="7"/>
      <c r="AN81" s="7"/>
      <c r="AO81" s="7"/>
      <c r="AP81" s="7"/>
    </row>
    <row r="82" spans="1:42">
      <c r="A82" s="7">
        <f t="shared" si="1"/>
        <v>79</v>
      </c>
      <c r="B82" s="47" t="s">
        <v>533</v>
      </c>
      <c r="C82" s="47" t="s">
        <v>534</v>
      </c>
      <c r="D82" s="50" t="s">
        <v>535</v>
      </c>
      <c r="E82" s="15" t="s">
        <v>536</v>
      </c>
      <c r="F82" s="15" t="s">
        <v>537</v>
      </c>
      <c r="G82" s="15" t="s">
        <v>148</v>
      </c>
      <c r="H82" s="15">
        <v>53186</v>
      </c>
      <c r="I82" s="15" t="s">
        <v>538</v>
      </c>
      <c r="J82" s="10" t="s">
        <v>539</v>
      </c>
      <c r="K82" s="7"/>
      <c r="L82" s="7"/>
      <c r="M82" s="7"/>
      <c r="N82" s="7"/>
      <c r="O82" s="8" t="s">
        <v>73</v>
      </c>
      <c r="P82" s="5"/>
      <c r="Q82" s="5"/>
      <c r="R82" s="5"/>
      <c r="S82" s="51">
        <v>1</v>
      </c>
      <c r="T82" s="5"/>
      <c r="U82" s="5"/>
      <c r="W82" s="5"/>
      <c r="X82" s="5"/>
      <c r="Y82" s="5"/>
      <c r="Z82" s="5"/>
      <c r="AA82" s="5">
        <v>1</v>
      </c>
      <c r="AB82" s="5">
        <v>1</v>
      </c>
      <c r="AC82" s="5">
        <v>1</v>
      </c>
      <c r="AD82" s="5">
        <v>1</v>
      </c>
      <c r="AE82" s="9">
        <v>450</v>
      </c>
      <c r="AF82" s="7"/>
      <c r="AG82" s="11" t="s">
        <v>197</v>
      </c>
      <c r="AH82" s="7"/>
      <c r="AI82" s="11" t="s">
        <v>563</v>
      </c>
      <c r="AJ82" s="7"/>
      <c r="AK82" s="7"/>
      <c r="AL82" s="7"/>
      <c r="AM82" s="7"/>
      <c r="AN82" s="7"/>
      <c r="AO82" s="7"/>
      <c r="AP82" s="7"/>
    </row>
    <row r="83" spans="1:42">
      <c r="A83" s="7">
        <f t="shared" si="1"/>
        <v>80</v>
      </c>
      <c r="B83" s="47" t="s">
        <v>278</v>
      </c>
      <c r="C83" s="47" t="s">
        <v>279</v>
      </c>
      <c r="D83" s="50" t="s">
        <v>280</v>
      </c>
      <c r="E83" s="15" t="s">
        <v>281</v>
      </c>
      <c r="F83" s="15" t="s">
        <v>282</v>
      </c>
      <c r="G83" s="15" t="s">
        <v>283</v>
      </c>
      <c r="H83" s="15">
        <v>15241</v>
      </c>
      <c r="I83" s="15" t="s">
        <v>284</v>
      </c>
      <c r="J83" s="10" t="s">
        <v>285</v>
      </c>
      <c r="K83" s="7"/>
      <c r="L83" s="7"/>
      <c r="M83" s="7"/>
      <c r="N83" s="7"/>
      <c r="O83" s="8" t="s">
        <v>73</v>
      </c>
      <c r="P83" s="5"/>
      <c r="Q83" s="5"/>
      <c r="R83" s="5"/>
      <c r="S83" s="51">
        <v>1</v>
      </c>
      <c r="T83" s="5"/>
      <c r="U83" s="5"/>
      <c r="W83" s="5"/>
      <c r="X83" s="5"/>
      <c r="Y83" s="5"/>
      <c r="Z83" s="5"/>
      <c r="AA83" s="5">
        <v>1</v>
      </c>
      <c r="AB83" s="5">
        <v>1</v>
      </c>
      <c r="AC83" s="5">
        <v>1</v>
      </c>
      <c r="AD83" s="5">
        <v>1</v>
      </c>
      <c r="AE83" s="9">
        <v>450</v>
      </c>
      <c r="AF83" s="7"/>
      <c r="AG83" s="11" t="s">
        <v>197</v>
      </c>
      <c r="AH83" s="11" t="s">
        <v>197</v>
      </c>
      <c r="AI83" s="11" t="s">
        <v>563</v>
      </c>
      <c r="AJ83" s="7"/>
      <c r="AK83" s="7"/>
      <c r="AL83" s="7"/>
      <c r="AM83" s="7"/>
      <c r="AN83" s="7"/>
      <c r="AO83" s="7"/>
      <c r="AP83" s="7"/>
    </row>
    <row r="84" spans="1:42">
      <c r="A84" s="7">
        <f t="shared" si="1"/>
        <v>81</v>
      </c>
      <c r="B84" s="47" t="s">
        <v>172</v>
      </c>
      <c r="C84" s="47" t="s">
        <v>173</v>
      </c>
      <c r="D84" s="48" t="s">
        <v>174</v>
      </c>
      <c r="E84" s="7" t="s">
        <v>175</v>
      </c>
      <c r="F84" s="7" t="s">
        <v>176</v>
      </c>
      <c r="G84" s="7" t="s">
        <v>177</v>
      </c>
      <c r="H84" s="7">
        <v>85335</v>
      </c>
      <c r="I84" s="7" t="s">
        <v>178</v>
      </c>
      <c r="J84" s="7" t="s">
        <v>180</v>
      </c>
      <c r="K84" s="48" t="s">
        <v>181</v>
      </c>
      <c r="L84" s="10" t="s">
        <v>179</v>
      </c>
      <c r="M84" s="10"/>
      <c r="N84" s="10"/>
      <c r="O84" s="8">
        <v>1</v>
      </c>
      <c r="P84" s="5"/>
      <c r="Q84" s="5"/>
      <c r="R84" s="5"/>
      <c r="S84" s="5"/>
      <c r="T84" s="51">
        <v>1</v>
      </c>
      <c r="U84" s="5"/>
      <c r="W84" s="5"/>
      <c r="X84" s="5"/>
      <c r="Y84" s="5"/>
      <c r="Z84" s="51">
        <v>1</v>
      </c>
      <c r="AA84" s="5">
        <v>2</v>
      </c>
      <c r="AB84" s="5">
        <v>2</v>
      </c>
      <c r="AC84" s="5">
        <v>2</v>
      </c>
      <c r="AD84" s="5">
        <v>2</v>
      </c>
      <c r="AE84" s="9">
        <v>800</v>
      </c>
      <c r="AF84" s="14"/>
      <c r="AG84" s="11" t="s">
        <v>197</v>
      </c>
      <c r="AH84" s="11" t="s">
        <v>197</v>
      </c>
      <c r="AI84" s="11" t="s">
        <v>563</v>
      </c>
      <c r="AJ84" s="7"/>
      <c r="AK84" s="7"/>
      <c r="AL84" s="7"/>
      <c r="AM84" s="7"/>
      <c r="AN84" s="7"/>
      <c r="AO84" s="7"/>
      <c r="AP84" s="7"/>
    </row>
    <row r="85" spans="1:42">
      <c r="A85" s="7">
        <f t="shared" si="1"/>
        <v>82</v>
      </c>
      <c r="B85" s="47" t="s">
        <v>105</v>
      </c>
      <c r="C85" s="47" t="s">
        <v>13</v>
      </c>
      <c r="D85" s="48" t="s">
        <v>106</v>
      </c>
      <c r="E85" s="7" t="s">
        <v>107</v>
      </c>
      <c r="F85" s="7" t="s">
        <v>108</v>
      </c>
      <c r="G85" s="7" t="s">
        <v>51</v>
      </c>
      <c r="H85" s="7">
        <v>63301</v>
      </c>
      <c r="I85" s="7" t="s">
        <v>109</v>
      </c>
      <c r="J85" s="10" t="s">
        <v>110</v>
      </c>
      <c r="K85" s="7"/>
      <c r="L85" s="7"/>
      <c r="M85" s="7"/>
      <c r="N85" s="7"/>
      <c r="O85" s="8" t="s">
        <v>73</v>
      </c>
      <c r="P85" s="5"/>
      <c r="Q85" s="5"/>
      <c r="R85" s="5"/>
      <c r="S85" s="51">
        <v>1</v>
      </c>
      <c r="T85" s="5"/>
      <c r="U85" s="5"/>
      <c r="W85" s="5"/>
      <c r="X85" s="5"/>
      <c r="Y85" s="5"/>
      <c r="Z85" s="5"/>
      <c r="AA85" s="5">
        <v>1</v>
      </c>
      <c r="AB85" s="5">
        <v>1</v>
      </c>
      <c r="AC85" s="5">
        <v>1</v>
      </c>
      <c r="AD85" s="5"/>
      <c r="AE85" s="9">
        <v>450</v>
      </c>
      <c r="AF85" s="14"/>
      <c r="AG85" s="11" t="s">
        <v>197</v>
      </c>
      <c r="AH85" s="11"/>
      <c r="AI85" s="11" t="s">
        <v>563</v>
      </c>
      <c r="AJ85" s="7"/>
      <c r="AK85" s="7"/>
      <c r="AL85" s="7"/>
      <c r="AM85" s="7"/>
      <c r="AN85" s="7"/>
      <c r="AO85" s="7"/>
      <c r="AP85" s="7"/>
    </row>
    <row r="86" spans="1:42">
      <c r="A86" s="7">
        <f t="shared" si="1"/>
        <v>83</v>
      </c>
      <c r="B86" s="47" t="s">
        <v>79</v>
      </c>
      <c r="C86" s="47" t="s">
        <v>203</v>
      </c>
      <c r="D86" s="48" t="s">
        <v>204</v>
      </c>
      <c r="E86" s="7" t="s">
        <v>205</v>
      </c>
      <c r="F86" s="7" t="s">
        <v>206</v>
      </c>
      <c r="G86" s="7" t="s">
        <v>207</v>
      </c>
      <c r="H86" s="7">
        <v>20171</v>
      </c>
      <c r="I86" s="7" t="s">
        <v>208</v>
      </c>
      <c r="J86" s="7" t="s">
        <v>209</v>
      </c>
      <c r="K86" s="7"/>
      <c r="L86" s="7"/>
      <c r="M86" s="7"/>
      <c r="N86" s="7"/>
      <c r="O86" s="8" t="s">
        <v>73</v>
      </c>
      <c r="P86" s="5"/>
      <c r="Q86" s="5"/>
      <c r="R86" s="51">
        <v>1</v>
      </c>
      <c r="S86" s="5"/>
      <c r="T86" s="5"/>
      <c r="U86" s="5"/>
      <c r="W86" s="5"/>
      <c r="X86" s="5"/>
      <c r="Y86" s="5"/>
      <c r="Z86" s="5"/>
      <c r="AA86" s="5"/>
      <c r="AB86" s="5">
        <v>1</v>
      </c>
      <c r="AC86" s="5">
        <v>1</v>
      </c>
      <c r="AD86" s="5"/>
      <c r="AE86" s="9">
        <v>0</v>
      </c>
      <c r="AF86" s="14" t="s">
        <v>210</v>
      </c>
      <c r="AG86" s="11" t="s">
        <v>197</v>
      </c>
      <c r="AH86" s="11"/>
      <c r="AI86" s="11" t="s">
        <v>563</v>
      </c>
      <c r="AJ86" s="7"/>
      <c r="AK86" s="7"/>
      <c r="AL86" s="7"/>
      <c r="AM86" s="7"/>
      <c r="AN86" s="7"/>
      <c r="AO86" s="7"/>
      <c r="AP86" s="7"/>
    </row>
    <row r="87" spans="1:42">
      <c r="A87" s="7">
        <f t="shared" si="1"/>
        <v>84</v>
      </c>
      <c r="B87" s="47" t="s">
        <v>156</v>
      </c>
      <c r="C87" s="47" t="s">
        <v>157</v>
      </c>
      <c r="D87" s="48" t="s">
        <v>158</v>
      </c>
      <c r="E87" s="7" t="s">
        <v>159</v>
      </c>
      <c r="F87" s="7" t="s">
        <v>160</v>
      </c>
      <c r="G87" s="7" t="s">
        <v>161</v>
      </c>
      <c r="H87" s="7">
        <v>60018</v>
      </c>
      <c r="I87" s="7" t="s">
        <v>163</v>
      </c>
      <c r="J87" s="7" t="s">
        <v>171</v>
      </c>
      <c r="K87" s="48" t="s">
        <v>162</v>
      </c>
      <c r="L87" s="7" t="s">
        <v>171</v>
      </c>
      <c r="M87" s="7"/>
      <c r="N87" s="7"/>
      <c r="O87" s="8">
        <v>1</v>
      </c>
      <c r="P87" s="5"/>
      <c r="Q87" s="5"/>
      <c r="R87" s="5"/>
      <c r="S87" s="51">
        <v>1</v>
      </c>
      <c r="T87" s="5"/>
      <c r="U87" s="5"/>
      <c r="W87" s="5"/>
      <c r="X87" s="5"/>
      <c r="Y87" s="51">
        <v>1</v>
      </c>
      <c r="Z87" s="5"/>
      <c r="AA87" s="5">
        <v>2</v>
      </c>
      <c r="AB87" s="5">
        <v>2</v>
      </c>
      <c r="AC87" s="5">
        <v>2</v>
      </c>
      <c r="AD87" s="5">
        <v>2</v>
      </c>
      <c r="AE87" s="9">
        <v>865</v>
      </c>
      <c r="AF87" s="14"/>
      <c r="AG87" s="11" t="s">
        <v>197</v>
      </c>
      <c r="AH87" s="11" t="s">
        <v>197</v>
      </c>
      <c r="AI87" s="11" t="s">
        <v>563</v>
      </c>
      <c r="AJ87" s="7"/>
      <c r="AK87" s="7"/>
      <c r="AL87" s="7"/>
      <c r="AM87" s="7"/>
      <c r="AN87" s="7"/>
      <c r="AO87" s="7"/>
      <c r="AP87" s="16"/>
    </row>
    <row r="88" spans="1:42">
      <c r="A88" s="7">
        <f t="shared" si="1"/>
        <v>85</v>
      </c>
      <c r="B88" s="47" t="s">
        <v>510</v>
      </c>
      <c r="C88" s="47" t="s">
        <v>505</v>
      </c>
      <c r="D88" s="50" t="s">
        <v>506</v>
      </c>
      <c r="E88" s="15" t="s">
        <v>507</v>
      </c>
      <c r="F88" s="15" t="s">
        <v>176</v>
      </c>
      <c r="G88" s="15" t="s">
        <v>177</v>
      </c>
      <c r="H88" s="15">
        <v>85335</v>
      </c>
      <c r="I88" s="15" t="s">
        <v>508</v>
      </c>
      <c r="J88" s="10" t="s">
        <v>509</v>
      </c>
      <c r="K88" s="7"/>
      <c r="L88" s="7"/>
      <c r="M88" s="7"/>
      <c r="N88" s="7"/>
      <c r="O88" s="8" t="s">
        <v>73</v>
      </c>
      <c r="P88" s="5"/>
      <c r="Q88" s="5"/>
      <c r="R88" s="51">
        <v>1</v>
      </c>
      <c r="S88" s="5"/>
      <c r="T88" s="5"/>
      <c r="U88" s="5"/>
      <c r="W88" s="5"/>
      <c r="X88" s="5"/>
      <c r="Y88" s="5"/>
      <c r="Z88" s="5"/>
      <c r="AA88" s="5">
        <v>1</v>
      </c>
      <c r="AB88" s="5">
        <v>1</v>
      </c>
      <c r="AC88" s="5">
        <v>1</v>
      </c>
      <c r="AD88" s="5">
        <v>1</v>
      </c>
      <c r="AE88" s="9">
        <v>450</v>
      </c>
      <c r="AF88" s="7"/>
      <c r="AG88" s="11" t="s">
        <v>197</v>
      </c>
      <c r="AH88" s="7"/>
      <c r="AI88" s="11" t="s">
        <v>563</v>
      </c>
      <c r="AJ88" s="7"/>
      <c r="AK88" s="7"/>
      <c r="AL88" s="7"/>
      <c r="AM88" s="7"/>
      <c r="AN88" s="7"/>
      <c r="AO88" s="7"/>
      <c r="AP88" s="7"/>
    </row>
    <row r="89" spans="1:42">
      <c r="A89" s="7">
        <f t="shared" si="1"/>
        <v>86</v>
      </c>
      <c r="B89" s="47" t="s">
        <v>265</v>
      </c>
      <c r="C89" s="47" t="s">
        <v>264</v>
      </c>
      <c r="D89" s="50" t="s">
        <v>266</v>
      </c>
      <c r="E89" s="15" t="s">
        <v>267</v>
      </c>
      <c r="F89" s="15" t="s">
        <v>268</v>
      </c>
      <c r="G89" s="15" t="s">
        <v>161</v>
      </c>
      <c r="H89" s="15">
        <v>60012</v>
      </c>
      <c r="I89" s="15" t="s">
        <v>269</v>
      </c>
      <c r="J89" s="10" t="s">
        <v>270</v>
      </c>
      <c r="K89" s="7"/>
      <c r="L89" s="7"/>
      <c r="M89" s="7"/>
      <c r="N89" s="7"/>
      <c r="O89" s="8" t="s">
        <v>73</v>
      </c>
      <c r="P89" s="5"/>
      <c r="Q89" s="5"/>
      <c r="R89" s="5"/>
      <c r="S89" s="51">
        <v>1</v>
      </c>
      <c r="T89" s="5"/>
      <c r="U89" s="5"/>
      <c r="W89" s="5"/>
      <c r="X89" s="5"/>
      <c r="Y89" s="5"/>
      <c r="Z89" s="5"/>
      <c r="AA89" s="5">
        <v>1</v>
      </c>
      <c r="AB89" s="5">
        <v>1</v>
      </c>
      <c r="AC89" s="5">
        <v>1</v>
      </c>
      <c r="AD89" s="5">
        <v>1</v>
      </c>
      <c r="AE89" s="9">
        <v>450</v>
      </c>
      <c r="AF89" s="7"/>
      <c r="AG89" s="11" t="s">
        <v>197</v>
      </c>
      <c r="AH89" s="11" t="s">
        <v>197</v>
      </c>
      <c r="AI89" s="11" t="s">
        <v>563</v>
      </c>
      <c r="AJ89" s="7"/>
      <c r="AK89" s="7"/>
      <c r="AL89" s="7"/>
      <c r="AM89" s="7"/>
      <c r="AN89" s="7"/>
      <c r="AO89" s="7"/>
      <c r="AP89" s="7"/>
    </row>
    <row r="90" spans="1:42">
      <c r="A90" s="7">
        <f t="shared" si="1"/>
        <v>87</v>
      </c>
      <c r="B90" s="20"/>
      <c r="C90" s="20"/>
      <c r="D90" s="15"/>
      <c r="E90" s="15"/>
      <c r="F90" s="15"/>
      <c r="G90" s="15"/>
      <c r="H90" s="15"/>
      <c r="I90" s="15"/>
      <c r="J90" s="10"/>
      <c r="K90" s="7"/>
      <c r="L90" s="7"/>
      <c r="M90" s="7"/>
      <c r="N90" s="7"/>
      <c r="O90" s="8"/>
      <c r="P90" s="5"/>
      <c r="Q90" s="5"/>
      <c r="R90" s="5"/>
      <c r="S90" s="5"/>
      <c r="T90" s="5"/>
      <c r="U90" s="5"/>
      <c r="W90" s="5"/>
      <c r="X90" s="5"/>
      <c r="Y90" s="5"/>
      <c r="Z90" s="5"/>
      <c r="AA90" s="5"/>
      <c r="AB90" s="5"/>
      <c r="AC90" s="5"/>
      <c r="AD90" s="5"/>
      <c r="AE90" s="9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</row>
    <row r="91" spans="1:42">
      <c r="A91" s="7">
        <f t="shared" si="1"/>
        <v>88</v>
      </c>
      <c r="B91" s="20"/>
      <c r="C91" s="20"/>
      <c r="D91" s="15"/>
      <c r="E91" s="15"/>
      <c r="F91" s="15"/>
      <c r="G91" s="15"/>
      <c r="H91" s="15"/>
      <c r="I91" s="15"/>
      <c r="J91" s="10"/>
      <c r="K91" s="7"/>
      <c r="L91" s="7"/>
      <c r="M91" s="7"/>
      <c r="N91" s="7"/>
      <c r="O91" s="8"/>
      <c r="P91" s="5"/>
      <c r="Q91" s="5"/>
      <c r="R91" s="5"/>
      <c r="S91" s="5"/>
      <c r="T91" s="5"/>
      <c r="U91" s="5"/>
      <c r="W91" s="5"/>
      <c r="X91" s="5"/>
      <c r="Y91" s="5"/>
      <c r="Z91" s="5"/>
      <c r="AA91" s="5"/>
      <c r="AB91" s="5"/>
      <c r="AC91" s="5"/>
      <c r="AD91" s="5"/>
      <c r="AE91" s="9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</row>
    <row r="92" spans="1:42">
      <c r="A92" s="7">
        <f t="shared" si="1"/>
        <v>89</v>
      </c>
      <c r="B92" s="20"/>
      <c r="C92" s="20"/>
      <c r="D92" s="15"/>
      <c r="E92" s="15"/>
      <c r="F92" s="15"/>
      <c r="G92" s="15"/>
      <c r="H92" s="15"/>
      <c r="I92" s="15"/>
      <c r="J92" s="10"/>
      <c r="K92" s="7"/>
      <c r="L92" s="7"/>
      <c r="M92" s="7"/>
      <c r="N92" s="7"/>
      <c r="O92" s="8"/>
      <c r="P92" s="5"/>
      <c r="Q92" s="5"/>
      <c r="R92" s="5"/>
      <c r="S92" s="5"/>
      <c r="T92" s="5"/>
      <c r="U92" s="5"/>
      <c r="W92" s="5"/>
      <c r="X92" s="5"/>
      <c r="Y92" s="5"/>
      <c r="Z92" s="5"/>
      <c r="AA92" s="5"/>
      <c r="AB92" s="5"/>
      <c r="AC92" s="5"/>
      <c r="AD92" s="5"/>
      <c r="AE92" s="9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</row>
    <row r="93" spans="1:42">
      <c r="A93" s="7">
        <f t="shared" si="1"/>
        <v>90</v>
      </c>
      <c r="B93" s="20"/>
      <c r="C93" s="20"/>
      <c r="D93" s="15"/>
      <c r="E93" s="15"/>
      <c r="F93" s="15"/>
      <c r="G93" s="15"/>
      <c r="H93" s="15"/>
      <c r="I93" s="15"/>
      <c r="J93" s="10"/>
      <c r="K93" s="7"/>
      <c r="L93" s="7"/>
      <c r="M93" s="7"/>
      <c r="N93" s="7"/>
      <c r="O93" s="8"/>
      <c r="P93" s="5"/>
      <c r="Q93" s="5"/>
      <c r="R93" s="5"/>
      <c r="S93" s="5"/>
      <c r="T93" s="5"/>
      <c r="U93" s="5"/>
      <c r="W93" s="5"/>
      <c r="X93" s="5"/>
      <c r="Y93" s="5"/>
      <c r="Z93" s="5"/>
      <c r="AA93" s="5"/>
      <c r="AB93" s="5"/>
      <c r="AC93" s="5"/>
      <c r="AD93" s="5"/>
      <c r="AE93" s="9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</row>
    <row r="94" spans="1:42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13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</row>
    <row r="95" spans="1:42" s="23" customFormat="1">
      <c r="B95" s="12"/>
      <c r="L95" s="26" t="s">
        <v>45</v>
      </c>
      <c r="M95" s="26"/>
      <c r="N95" s="26"/>
      <c r="O95" s="27">
        <f t="shared" ref="O95:U95" si="2">SUM(O4:O94)</f>
        <v>11</v>
      </c>
      <c r="P95" s="27">
        <f t="shared" si="2"/>
        <v>2</v>
      </c>
      <c r="Q95" s="27">
        <f t="shared" si="2"/>
        <v>6</v>
      </c>
      <c r="R95" s="27">
        <f t="shared" si="2"/>
        <v>22</v>
      </c>
      <c r="S95" s="27">
        <f t="shared" si="2"/>
        <v>20</v>
      </c>
      <c r="T95" s="27">
        <f t="shared" si="2"/>
        <v>8</v>
      </c>
      <c r="U95" s="27">
        <f t="shared" si="2"/>
        <v>2</v>
      </c>
      <c r="V95" s="11"/>
      <c r="W95" s="27">
        <f t="shared" ref="W95:AE95" si="3">SUM(W4:W94)</f>
        <v>4</v>
      </c>
      <c r="X95" s="27">
        <f t="shared" si="3"/>
        <v>4</v>
      </c>
      <c r="Y95" s="27">
        <f t="shared" si="3"/>
        <v>4</v>
      </c>
      <c r="Z95" s="27">
        <f t="shared" si="3"/>
        <v>2</v>
      </c>
      <c r="AA95" s="27">
        <f t="shared" si="3"/>
        <v>86</v>
      </c>
      <c r="AB95" s="27">
        <f t="shared" si="3"/>
        <v>75</v>
      </c>
      <c r="AC95" s="27">
        <f t="shared" si="3"/>
        <v>77</v>
      </c>
      <c r="AD95" s="27">
        <f t="shared" si="3"/>
        <v>71</v>
      </c>
      <c r="AE95" s="28">
        <f t="shared" si="3"/>
        <v>25385</v>
      </c>
    </row>
  </sheetData>
  <mergeCells count="2">
    <mergeCell ref="P2:U2"/>
    <mergeCell ref="W2:Z2"/>
  </mergeCells>
  <hyperlinks>
    <hyperlink ref="J29" r:id="rId1"/>
    <hyperlink ref="L29" r:id="rId2"/>
    <hyperlink ref="J4" r:id="rId3"/>
    <hyperlink ref="L4" r:id="rId4"/>
    <hyperlink ref="J39" r:id="rId5"/>
    <hyperlink ref="J36" r:id="rId6"/>
    <hyperlink ref="J32" r:id="rId7"/>
    <hyperlink ref="J70" r:id="rId8"/>
    <hyperlink ref="J54" r:id="rId9"/>
    <hyperlink ref="J16" r:id="rId10"/>
    <hyperlink ref="J57" r:id="rId11"/>
    <hyperlink ref="J66" r:id="rId12"/>
    <hyperlink ref="L66" r:id="rId13"/>
    <hyperlink ref="J85" r:id="rId14"/>
    <hyperlink ref="J43" r:id="rId15"/>
    <hyperlink ref="J42" r:id="rId16"/>
    <hyperlink ref="J60" r:id="rId17"/>
    <hyperlink ref="L60" r:id="rId18"/>
    <hyperlink ref="J48" r:id="rId19"/>
    <hyperlink ref="L48" r:id="rId20"/>
    <hyperlink ref="J50" r:id="rId21"/>
    <hyperlink ref="L50" r:id="rId22"/>
    <hyperlink ref="J49" r:id="rId23"/>
    <hyperlink ref="L49" r:id="rId24"/>
    <hyperlink ref="L84" r:id="rId25"/>
    <hyperlink ref="J45" r:id="rId26"/>
    <hyperlink ref="J53" r:id="rId27"/>
    <hyperlink ref="J27" r:id="rId28"/>
    <hyperlink ref="J76" r:id="rId29"/>
    <hyperlink ref="J62" r:id="rId30"/>
    <hyperlink ref="L62" r:id="rId31"/>
    <hyperlink ref="J74" r:id="rId32"/>
    <hyperlink ref="J51" r:id="rId33"/>
    <hyperlink ref="J25" r:id="rId34"/>
    <hyperlink ref="J46" r:id="rId35"/>
    <hyperlink ref="J37" r:id="rId36"/>
    <hyperlink ref="J89" r:id="rId37"/>
    <hyperlink ref="J17" r:id="rId38"/>
    <hyperlink ref="J83" r:id="rId39"/>
    <hyperlink ref="J10" r:id="rId40"/>
    <hyperlink ref="J52" r:id="rId41"/>
    <hyperlink ref="J12" r:id="rId42"/>
    <hyperlink ref="J40" r:id="rId43"/>
    <hyperlink ref="J47" r:id="rId44"/>
    <hyperlink ref="J44" r:id="rId45"/>
    <hyperlink ref="J23" r:id="rId46"/>
    <hyperlink ref="J69" r:id="rId47"/>
    <hyperlink ref="J73" r:id="rId48"/>
    <hyperlink ref="J14" r:id="rId49"/>
    <hyperlink ref="J19" r:id="rId50"/>
    <hyperlink ref="J65" r:id="rId51"/>
    <hyperlink ref="J26" r:id="rId52"/>
    <hyperlink ref="J58" r:id="rId53"/>
    <hyperlink ref="J33" r:id="rId54"/>
    <hyperlink ref="J78" r:id="rId55"/>
    <hyperlink ref="J38" r:id="rId56"/>
    <hyperlink ref="J30" r:id="rId57"/>
    <hyperlink ref="J31" r:id="rId58"/>
    <hyperlink ref="J59" r:id="rId59"/>
    <hyperlink ref="J67" r:id="rId60"/>
    <hyperlink ref="J88" r:id="rId61"/>
    <hyperlink ref="J13" r:id="rId62"/>
    <hyperlink ref="J8" r:id="rId63"/>
    <hyperlink ref="J63" r:id="rId64"/>
    <hyperlink ref="J82" r:id="rId65"/>
    <hyperlink ref="J56" r:id="rId66"/>
    <hyperlink ref="J6" r:id="rId67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SDS Product Information</vt:lpstr>
      <vt:lpstr>T-Shirts Bag Labels Check</vt:lpstr>
    </vt:vector>
  </TitlesOfParts>
  <Company>MCAA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Cook</dc:creator>
  <cp:lastModifiedBy>Jeff Buczkiewicz</cp:lastModifiedBy>
  <cp:lastPrinted>2014-09-03T20:37:36Z</cp:lastPrinted>
  <dcterms:created xsi:type="dcterms:W3CDTF">2014-07-10T15:25:34Z</dcterms:created>
  <dcterms:modified xsi:type="dcterms:W3CDTF">2015-07-02T16:11:32Z</dcterms:modified>
</cp:coreProperties>
</file>